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школы 22-23\сэс\"/>
    </mc:Choice>
  </mc:AlternateContent>
  <bookViews>
    <workbookView xWindow="480" yWindow="30" windowWidth="19440" windowHeight="10050"/>
  </bookViews>
  <sheets>
    <sheet name="завтрак" sheetId="1" r:id="rId1"/>
    <sheet name="Лист3" sheetId="3" r:id="rId2"/>
  </sheets>
  <definedNames>
    <definedName name="_xlnm.Print_Area" localSheetId="0">завтрак!$A$5:$N$104</definedName>
  </definedNames>
  <calcPr calcId="162913"/>
</workbook>
</file>

<file path=xl/calcChain.xml><?xml version="1.0" encoding="utf-8"?>
<calcChain xmlns="http://schemas.openxmlformats.org/spreadsheetml/2006/main">
  <c r="G56" i="1" l="1"/>
  <c r="F18" i="1" l="1"/>
  <c r="D87" i="1" l="1"/>
  <c r="E87" i="1"/>
  <c r="F87" i="1"/>
  <c r="G87" i="1"/>
  <c r="H87" i="1"/>
  <c r="I87" i="1"/>
  <c r="J87" i="1"/>
  <c r="K87" i="1"/>
  <c r="L87" i="1"/>
  <c r="M87" i="1"/>
  <c r="N87" i="1"/>
  <c r="D79" i="1"/>
  <c r="E79" i="1"/>
  <c r="F79" i="1"/>
  <c r="G79" i="1"/>
  <c r="H79" i="1"/>
  <c r="I79" i="1"/>
  <c r="J79" i="1"/>
  <c r="K79" i="1"/>
  <c r="L79" i="1"/>
  <c r="M79" i="1"/>
  <c r="N79" i="1"/>
  <c r="D73" i="1"/>
  <c r="E73" i="1"/>
  <c r="F73" i="1"/>
  <c r="G73" i="1"/>
  <c r="H73" i="1"/>
  <c r="I73" i="1"/>
  <c r="J73" i="1"/>
  <c r="K73" i="1"/>
  <c r="L73" i="1"/>
  <c r="M73" i="1"/>
  <c r="N73" i="1"/>
  <c r="D65" i="1"/>
  <c r="E65" i="1"/>
  <c r="F65" i="1"/>
  <c r="G65" i="1"/>
  <c r="H65" i="1"/>
  <c r="I65" i="1"/>
  <c r="J65" i="1"/>
  <c r="K65" i="1"/>
  <c r="L65" i="1"/>
  <c r="M65" i="1"/>
  <c r="N65" i="1"/>
  <c r="D56" i="1"/>
  <c r="E56" i="1"/>
  <c r="F56" i="1"/>
  <c r="H56" i="1"/>
  <c r="I56" i="1"/>
  <c r="J56" i="1"/>
  <c r="K56" i="1"/>
  <c r="L56" i="1"/>
  <c r="M56" i="1"/>
  <c r="N56" i="1"/>
  <c r="D50" i="1"/>
  <c r="E50" i="1"/>
  <c r="F50" i="1"/>
  <c r="G50" i="1"/>
  <c r="H50" i="1"/>
  <c r="I50" i="1"/>
  <c r="J50" i="1"/>
  <c r="K50" i="1"/>
  <c r="L50" i="1"/>
  <c r="M50" i="1"/>
  <c r="N50" i="1"/>
  <c r="D42" i="1" l="1"/>
  <c r="E42" i="1"/>
  <c r="F42" i="1"/>
  <c r="G42" i="1"/>
  <c r="H42" i="1"/>
  <c r="I42" i="1"/>
  <c r="K42" i="1"/>
  <c r="L42" i="1"/>
  <c r="M42" i="1"/>
  <c r="N42" i="1"/>
  <c r="D34" i="1"/>
  <c r="E34" i="1"/>
  <c r="F34" i="1"/>
  <c r="G34" i="1"/>
  <c r="H34" i="1"/>
  <c r="I34" i="1"/>
  <c r="J34" i="1"/>
  <c r="K34" i="1"/>
  <c r="L34" i="1"/>
  <c r="M34" i="1"/>
  <c r="N34" i="1"/>
  <c r="D26" i="1"/>
  <c r="E26" i="1"/>
  <c r="F26" i="1"/>
  <c r="G26" i="1"/>
  <c r="H26" i="1"/>
  <c r="I26" i="1"/>
  <c r="J26" i="1"/>
  <c r="K26" i="1"/>
  <c r="L26" i="1"/>
  <c r="M26" i="1"/>
  <c r="N26" i="1"/>
  <c r="D18" i="1" l="1"/>
  <c r="G18" i="1"/>
  <c r="H18" i="1" l="1"/>
  <c r="I18" i="1"/>
  <c r="J18" i="1"/>
  <c r="K18" i="1"/>
  <c r="L18" i="1"/>
  <c r="M18" i="1"/>
  <c r="N18" i="1"/>
</calcChain>
</file>

<file path=xl/sharedStrings.xml><?xml version="1.0" encoding="utf-8"?>
<sst xmlns="http://schemas.openxmlformats.org/spreadsheetml/2006/main" count="116" uniqueCount="81">
  <si>
    <t>№ рец.</t>
  </si>
  <si>
    <t>Прием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</si>
  <si>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</si>
  <si>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</si>
  <si>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</si>
  <si>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</si>
  <si>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</si>
  <si>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Энергетическая ценность (ккал)</t>
  </si>
  <si>
    <t>Витамины (г)</t>
  </si>
  <si>
    <t>В1</t>
  </si>
  <si>
    <t>С</t>
  </si>
  <si>
    <t>А</t>
  </si>
  <si>
    <t>Минеральные вещества</t>
  </si>
  <si>
    <t xml:space="preserve">Са </t>
  </si>
  <si>
    <t>Р</t>
  </si>
  <si>
    <t>Mg</t>
  </si>
  <si>
    <t>Fe</t>
  </si>
  <si>
    <t xml:space="preserve">1 неделя </t>
  </si>
  <si>
    <t xml:space="preserve">1 день </t>
  </si>
  <si>
    <t>Чай с сахаром</t>
  </si>
  <si>
    <t>Хлеб йодированный</t>
  </si>
  <si>
    <t>Итого:</t>
  </si>
  <si>
    <t xml:space="preserve">2 день </t>
  </si>
  <si>
    <t>3 день</t>
  </si>
  <si>
    <t>Чай с лимоном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</si>
  <si>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</si>
  <si>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</si>
  <si>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</si>
  <si>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</si>
  <si>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</si>
  <si>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</si>
  <si>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</si>
  <si>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Основание: сборник рецептур блюд на продукцию для обучающихся во всех образовательных учреждениях под редакцией Могильного М.П. 2011г., сборник рецептур блюд и кулинарных изделий для предприятий общественного питания под редакцией Ф.Л. Марчука 1996г., сборник рецептур блюд и кулинарных изделий для предприятий общественного питания при общеобразовательных школах под редакцией В.Т. Лапшиной 2004г.</t>
  </si>
  <si>
    <t>Филе куриное в сметанном соусе</t>
  </si>
  <si>
    <t>Масло сливочное</t>
  </si>
  <si>
    <t>200</t>
  </si>
  <si>
    <t>200/7</t>
  </si>
  <si>
    <t>Распределение ЭЦ</t>
  </si>
  <si>
    <t>Норма</t>
  </si>
  <si>
    <t>Факт</t>
  </si>
  <si>
    <t>Итого за завтрак</t>
  </si>
  <si>
    <t>Среднее значение за завтрак</t>
  </si>
  <si>
    <t>Выполнение СанПиН 2020, % от суточной нормы</t>
  </si>
  <si>
    <t>20 - 25 %</t>
  </si>
  <si>
    <t>Технолог     _________________ Л.В. Серебрянская</t>
  </si>
  <si>
    <r>
      <t xml:space="preserve">470-588 </t>
    </r>
    <r>
      <rPr>
        <sz val="12"/>
        <color theme="1"/>
        <rFont val="Calibri"/>
        <family val="2"/>
        <charset val="204"/>
        <scheme val="minor"/>
      </rPr>
      <t>ккал</t>
    </r>
  </si>
  <si>
    <t>Овощная закуска</t>
  </si>
  <si>
    <t>Фрукты свежие</t>
  </si>
  <si>
    <t>Макаронные изделия отварные</t>
  </si>
  <si>
    <t>Кофейный напиток черный</t>
  </si>
  <si>
    <t>Чай с молоком сгущенным</t>
  </si>
  <si>
    <t>Каша вязкая молочная рисовая</t>
  </si>
  <si>
    <t>10</t>
  </si>
  <si>
    <t>Сыр твердый</t>
  </si>
  <si>
    <t>15</t>
  </si>
  <si>
    <t>100</t>
  </si>
  <si>
    <t>Каша пшеничная рассыпчатая</t>
  </si>
  <si>
    <t>90</t>
  </si>
  <si>
    <t>Котлета из филе куриного</t>
  </si>
  <si>
    <t>Котлета рыбная</t>
  </si>
  <si>
    <t>Каша рисовая</t>
  </si>
  <si>
    <t>Тефтели с соусом</t>
  </si>
  <si>
    <t>120</t>
  </si>
  <si>
    <t>Пюре картофельное</t>
  </si>
  <si>
    <t>Каша вязкая молочная из овсяных хлопьев</t>
  </si>
  <si>
    <t>Горячий бутерброд с сыром</t>
  </si>
  <si>
    <t>80</t>
  </si>
  <si>
    <t>Яйцо вареное</t>
  </si>
  <si>
    <t>1 шт.</t>
  </si>
  <si>
    <t>Макароны отварные с сыром</t>
  </si>
  <si>
    <t>Капуста тушеная</t>
  </si>
  <si>
    <t>208м (188м)</t>
  </si>
  <si>
    <t>Лапшевник с творогом, молоко сгущенное (или запеканка с рисом)</t>
  </si>
  <si>
    <t>Биточек из филе куриного</t>
  </si>
  <si>
    <t>Булочка "Школьная"</t>
  </si>
  <si>
    <t>1/75</t>
  </si>
  <si>
    <t>200/15/7</t>
  </si>
  <si>
    <t>150/30</t>
  </si>
  <si>
    <t>Какао с молоком</t>
  </si>
  <si>
    <t>5618,52 ккал</t>
  </si>
  <si>
    <t>561,85 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</si>
</sst>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/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1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0" fontId="0" fillId="0" borderId="0" xfId="0" applyBorder="1"/>
    <xf numFmtId="0" fontId="0" fillId="0" borderId="3" xfId="0" applyBorder="1"/>
    <xf numFmtId="0" fontId="2" fillId="0" borderId="1" xfId="0" applyFont="1" applyBorder="1" applyAlignment="1">
      <alignment horizontal="left" vertical="center"/>
    </xf>
    <xf numFmtId="0" fontId="4" fillId="0" borderId="1" xfId="0" applyFont="1" applyFill="1" applyBorder="1"/>
    <xf numFmtId="1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6"/>
  <sheetViews>
    <sheetView tabSelected="1" view="pageBreakPreview" topLeftCell="A79" zoomScale="106" zoomScaleNormal="100" zoomScaleSheetLayoutView="106" workbookViewId="0">
      <selection activeCell="I94" sqref="I94"/>
    </sheetView>
  </sheetViews>
  <sheetFormatPr defaultRowHeight="15" x14ac:dyDescent="0.25"/>
  <cols>
    <col min="1" max="1" width="11.7109375" customWidth="1"/>
    <col min="2" max="2" width="39.5703125" customWidth="1"/>
    <col min="3" max="3" width="14" customWidth="1"/>
    <col min="4" max="6" width="9.28515625" bestFit="1" customWidth="1"/>
    <col min="7" max="7" width="16" customWidth="1"/>
    <col min="8" max="9" width="9.28515625" bestFit="1" customWidth="1"/>
    <col min="10" max="13" width="10" bestFit="1" customWidth="1"/>
    <col min="14" max="14" width="10.7109375" customWidth="1"/>
  </cols>
  <sheetData>
    <row r="3" spans="1:14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5" spans="1:14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45" t="s">
        <v>0</v>
      </c>
      <c r="B6" s="48" t="s">
        <v>1</v>
      </c>
      <c r="C6" s="48" t="s">
        <v>2</v>
      </c>
      <c r="D6" s="51" t="s">
        <v>3</v>
      </c>
      <c r="E6" s="52"/>
      <c r="F6" s="53"/>
      <c r="G6" s="48" t="s">
        <v>7</v>
      </c>
      <c r="H6" s="51" t="s">
        <v>8</v>
      </c>
      <c r="I6" s="52"/>
      <c r="J6" s="53"/>
      <c r="K6" s="51" t="s">
        <v>12</v>
      </c>
      <c r="L6" s="52"/>
      <c r="M6" s="52"/>
      <c r="N6" s="53"/>
    </row>
    <row r="7" spans="1:14" x14ac:dyDescent="0.25">
      <c r="A7" s="46"/>
      <c r="B7" s="49"/>
      <c r="C7" s="49"/>
      <c r="D7" s="54"/>
      <c r="E7" s="55"/>
      <c r="F7" s="56"/>
      <c r="G7" s="49"/>
      <c r="H7" s="54"/>
      <c r="I7" s="55"/>
      <c r="J7" s="56"/>
      <c r="K7" s="54"/>
      <c r="L7" s="55"/>
      <c r="M7" s="55"/>
      <c r="N7" s="56"/>
    </row>
    <row r="8" spans="1:14" ht="15" customHeight="1" x14ac:dyDescent="0.25">
      <c r="A8" s="46"/>
      <c r="B8" s="49"/>
      <c r="C8" s="49"/>
      <c r="D8" s="45" t="s">
        <v>4</v>
      </c>
      <c r="E8" s="45" t="s">
        <v>5</v>
      </c>
      <c r="F8" s="45" t="s">
        <v>6</v>
      </c>
      <c r="G8" s="49"/>
      <c r="H8" s="45" t="s">
        <v>9</v>
      </c>
      <c r="I8" s="45" t="s">
        <v>10</v>
      </c>
      <c r="J8" s="45" t="s">
        <v>11</v>
      </c>
      <c r="K8" s="45" t="s">
        <v>13</v>
      </c>
      <c r="L8" s="45" t="s">
        <v>14</v>
      </c>
      <c r="M8" s="45" t="s">
        <v>15</v>
      </c>
      <c r="N8" s="45" t="s">
        <v>16</v>
      </c>
    </row>
    <row r="9" spans="1:14" ht="15" customHeight="1" x14ac:dyDescent="0.25">
      <c r="A9" s="46"/>
      <c r="B9" s="49"/>
      <c r="C9" s="49"/>
      <c r="D9" s="46"/>
      <c r="E9" s="46"/>
      <c r="F9" s="46"/>
      <c r="G9" s="49"/>
      <c r="H9" s="46"/>
      <c r="I9" s="46"/>
      <c r="J9" s="46"/>
      <c r="K9" s="46"/>
      <c r="L9" s="46"/>
      <c r="M9" s="46"/>
      <c r="N9" s="46"/>
    </row>
    <row r="10" spans="1:14" ht="15" customHeight="1" x14ac:dyDescent="0.25">
      <c r="A10" s="47"/>
      <c r="B10" s="50"/>
      <c r="C10" s="50"/>
      <c r="D10" s="47"/>
      <c r="E10" s="47"/>
      <c r="F10" s="47"/>
      <c r="G10" s="50"/>
      <c r="H10" s="47"/>
      <c r="I10" s="47"/>
      <c r="J10" s="47"/>
      <c r="K10" s="47"/>
      <c r="L10" s="47"/>
      <c r="M10" s="47"/>
      <c r="N10" s="47"/>
    </row>
    <row r="11" spans="1:14" ht="18.75" x14ac:dyDescent="0.3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5">
        <v>7</v>
      </c>
      <c r="H11" s="4">
        <v>8</v>
      </c>
      <c r="I11" s="5">
        <v>9</v>
      </c>
      <c r="J11" s="4">
        <v>10</v>
      </c>
      <c r="K11" s="5">
        <v>11</v>
      </c>
      <c r="L11" s="4">
        <v>12</v>
      </c>
      <c r="M11" s="5">
        <v>13</v>
      </c>
      <c r="N11" s="4">
        <v>14</v>
      </c>
    </row>
    <row r="12" spans="1:14" ht="18.75" x14ac:dyDescent="0.3">
      <c r="A12" s="6" t="s">
        <v>17</v>
      </c>
      <c r="B12" s="29" t="s">
        <v>18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8.75" x14ac:dyDescent="0.3">
      <c r="A13" s="7">
        <v>174</v>
      </c>
      <c r="B13" s="7" t="s">
        <v>51</v>
      </c>
      <c r="C13" s="8">
        <v>200</v>
      </c>
      <c r="D13" s="9">
        <v>5.45</v>
      </c>
      <c r="E13" s="9">
        <v>9.9</v>
      </c>
      <c r="F13" s="9">
        <v>39.1</v>
      </c>
      <c r="G13" s="9">
        <v>267.3</v>
      </c>
      <c r="H13" s="9">
        <v>0.06</v>
      </c>
      <c r="I13" s="9">
        <v>0.96</v>
      </c>
      <c r="J13" s="9">
        <v>54.8</v>
      </c>
      <c r="K13" s="9">
        <v>150.72</v>
      </c>
      <c r="L13" s="9">
        <v>235.68</v>
      </c>
      <c r="M13" s="9">
        <v>71.319999999999993</v>
      </c>
      <c r="N13" s="9">
        <v>1.86</v>
      </c>
    </row>
    <row r="14" spans="1:14" ht="18.75" x14ac:dyDescent="0.3">
      <c r="A14" s="7">
        <v>428</v>
      </c>
      <c r="B14" s="10" t="s">
        <v>74</v>
      </c>
      <c r="C14" s="15" t="s">
        <v>75</v>
      </c>
      <c r="D14" s="9">
        <v>4.37</v>
      </c>
      <c r="E14" s="9">
        <v>7.51</v>
      </c>
      <c r="F14" s="9">
        <v>26.35</v>
      </c>
      <c r="G14" s="9">
        <v>147.6</v>
      </c>
      <c r="H14" s="9">
        <v>7.0000000000000007E-2</v>
      </c>
      <c r="I14" s="9"/>
      <c r="J14" s="9">
        <v>2.4</v>
      </c>
      <c r="K14" s="9">
        <v>11.88</v>
      </c>
      <c r="L14" s="9">
        <v>42</v>
      </c>
      <c r="M14" s="9">
        <v>16.440000000000001</v>
      </c>
      <c r="N14" s="9">
        <v>0.78</v>
      </c>
    </row>
    <row r="15" spans="1:14" ht="18.75" x14ac:dyDescent="0.3">
      <c r="A15" s="7">
        <v>14</v>
      </c>
      <c r="B15" s="10" t="s">
        <v>34</v>
      </c>
      <c r="C15" s="15" t="s">
        <v>52</v>
      </c>
      <c r="D15" s="9">
        <v>0.08</v>
      </c>
      <c r="E15" s="9">
        <v>7.25</v>
      </c>
      <c r="F15" s="9">
        <v>0.13</v>
      </c>
      <c r="G15" s="9">
        <v>66</v>
      </c>
      <c r="H15" s="9"/>
      <c r="I15" s="9"/>
      <c r="J15" s="9">
        <v>40</v>
      </c>
      <c r="K15" s="9">
        <v>2.4</v>
      </c>
      <c r="L15" s="9">
        <v>3</v>
      </c>
      <c r="M15" s="9"/>
      <c r="N15" s="9">
        <v>0.02</v>
      </c>
    </row>
    <row r="16" spans="1:14" ht="18.75" x14ac:dyDescent="0.3">
      <c r="A16" s="7">
        <v>15</v>
      </c>
      <c r="B16" s="10" t="s">
        <v>53</v>
      </c>
      <c r="C16" s="15" t="s">
        <v>54</v>
      </c>
      <c r="D16" s="9">
        <v>3.48</v>
      </c>
      <c r="E16" s="9">
        <v>4.42</v>
      </c>
      <c r="F16" s="9"/>
      <c r="G16" s="9">
        <v>54</v>
      </c>
      <c r="H16" s="9">
        <v>0.01</v>
      </c>
      <c r="I16" s="9">
        <v>0.11</v>
      </c>
      <c r="J16" s="9">
        <v>39</v>
      </c>
      <c r="K16" s="9">
        <v>132</v>
      </c>
      <c r="L16" s="9">
        <v>75</v>
      </c>
      <c r="M16" s="9">
        <v>5.25</v>
      </c>
      <c r="N16" s="9">
        <v>0.15</v>
      </c>
    </row>
    <row r="17" spans="1:14" ht="18.75" x14ac:dyDescent="0.3">
      <c r="A17" s="7">
        <v>378</v>
      </c>
      <c r="B17" s="7" t="s">
        <v>50</v>
      </c>
      <c r="C17" s="15" t="s">
        <v>35</v>
      </c>
      <c r="D17" s="9">
        <v>1.52</v>
      </c>
      <c r="E17" s="9">
        <v>1.32</v>
      </c>
      <c r="F17" s="9">
        <v>15.9</v>
      </c>
      <c r="G17" s="9">
        <v>81</v>
      </c>
      <c r="H17" s="9">
        <v>0.04</v>
      </c>
      <c r="I17" s="9">
        <v>1.33</v>
      </c>
      <c r="J17" s="9">
        <v>10</v>
      </c>
      <c r="K17" s="9">
        <v>126.6</v>
      </c>
      <c r="L17" s="9">
        <v>92.8</v>
      </c>
      <c r="M17" s="9">
        <v>15.4</v>
      </c>
      <c r="N17" s="9">
        <v>0.41</v>
      </c>
    </row>
    <row r="18" spans="1:14" ht="18.75" x14ac:dyDescent="0.3">
      <c r="A18" s="7"/>
      <c r="B18" s="26" t="s">
        <v>21</v>
      </c>
      <c r="C18" s="27">
        <v>500</v>
      </c>
      <c r="D18" s="28">
        <f>SUM(D13:D17)</f>
        <v>14.9</v>
      </c>
      <c r="E18" s="28">
        <v>25.79</v>
      </c>
      <c r="F18" s="28">
        <f t="shared" ref="F18:N18" si="0">SUM(F13:F17)</f>
        <v>81.48</v>
      </c>
      <c r="G18" s="28">
        <f t="shared" si="0"/>
        <v>615.9</v>
      </c>
      <c r="H18" s="28">
        <f t="shared" si="0"/>
        <v>0.18000000000000002</v>
      </c>
      <c r="I18" s="28">
        <f t="shared" si="0"/>
        <v>2.4000000000000004</v>
      </c>
      <c r="J18" s="28">
        <f t="shared" si="0"/>
        <v>146.19999999999999</v>
      </c>
      <c r="K18" s="28">
        <f t="shared" si="0"/>
        <v>423.6</v>
      </c>
      <c r="L18" s="28">
        <f t="shared" si="0"/>
        <v>448.48</v>
      </c>
      <c r="M18" s="28">
        <f t="shared" si="0"/>
        <v>108.41</v>
      </c>
      <c r="N18" s="28">
        <f t="shared" si="0"/>
        <v>3.22</v>
      </c>
    </row>
    <row r="19" spans="1:14" ht="18.75" x14ac:dyDescent="0.3">
      <c r="A19" s="34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35"/>
    </row>
    <row r="20" spans="1:14" ht="18.75" x14ac:dyDescent="0.3">
      <c r="A20" s="7"/>
      <c r="B20" s="30" t="s">
        <v>22</v>
      </c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8.75" x14ac:dyDescent="0.3">
      <c r="A21" s="7">
        <v>290</v>
      </c>
      <c r="B21" s="7" t="s">
        <v>33</v>
      </c>
      <c r="C21" s="15" t="s">
        <v>55</v>
      </c>
      <c r="D21" s="9">
        <v>13.28</v>
      </c>
      <c r="E21" s="9">
        <v>10.84</v>
      </c>
      <c r="F21" s="9">
        <v>2.9</v>
      </c>
      <c r="G21" s="9">
        <v>162</v>
      </c>
      <c r="H21" s="9">
        <v>0.04</v>
      </c>
      <c r="I21" s="9">
        <v>0.35</v>
      </c>
      <c r="J21" s="9">
        <v>30.1</v>
      </c>
      <c r="K21" s="9">
        <v>29.52</v>
      </c>
      <c r="L21" s="9">
        <v>76.930000000000007</v>
      </c>
      <c r="M21" s="9">
        <v>14.06</v>
      </c>
      <c r="N21" s="9">
        <v>0.61</v>
      </c>
    </row>
    <row r="22" spans="1:14" ht="18.75" x14ac:dyDescent="0.3">
      <c r="A22" s="7">
        <v>171</v>
      </c>
      <c r="B22" s="7" t="s">
        <v>56</v>
      </c>
      <c r="C22" s="8">
        <v>150</v>
      </c>
      <c r="D22" s="9">
        <v>6.84</v>
      </c>
      <c r="E22" s="9">
        <v>9.19</v>
      </c>
      <c r="F22" s="9">
        <v>39.229999999999997</v>
      </c>
      <c r="G22" s="9">
        <v>267</v>
      </c>
      <c r="H22" s="9">
        <v>0.18</v>
      </c>
      <c r="I22" s="9"/>
      <c r="J22" s="9">
        <v>40</v>
      </c>
      <c r="K22" s="9">
        <v>28.45</v>
      </c>
      <c r="L22" s="9">
        <v>140.01</v>
      </c>
      <c r="M22" s="9">
        <v>50.19</v>
      </c>
      <c r="N22" s="9">
        <v>1.65</v>
      </c>
    </row>
    <row r="23" spans="1:14" ht="18.75" x14ac:dyDescent="0.3">
      <c r="A23" s="7"/>
      <c r="B23" s="7" t="s">
        <v>46</v>
      </c>
      <c r="C23" s="8">
        <v>60</v>
      </c>
      <c r="D23" s="9">
        <v>0.79</v>
      </c>
      <c r="E23" s="9">
        <v>1.96</v>
      </c>
      <c r="F23" s="9">
        <v>3.88</v>
      </c>
      <c r="G23" s="9">
        <v>36.24</v>
      </c>
      <c r="H23" s="9">
        <v>0.01</v>
      </c>
      <c r="I23" s="9">
        <v>10.26</v>
      </c>
      <c r="J23" s="9">
        <v>0</v>
      </c>
      <c r="K23" s="9">
        <v>14.99</v>
      </c>
      <c r="L23" s="9">
        <v>16.98</v>
      </c>
      <c r="M23" s="9">
        <v>9.3000000000000007</v>
      </c>
      <c r="N23" s="9">
        <v>0.28000000000000003</v>
      </c>
    </row>
    <row r="24" spans="1:14" ht="18.75" x14ac:dyDescent="0.3">
      <c r="A24" s="7"/>
      <c r="B24" s="10" t="s">
        <v>49</v>
      </c>
      <c r="C24" s="8">
        <v>190</v>
      </c>
      <c r="D24" s="9">
        <v>0.3</v>
      </c>
      <c r="E24" s="9"/>
      <c r="F24" s="9">
        <v>15.1</v>
      </c>
      <c r="G24" s="9">
        <v>59</v>
      </c>
      <c r="H24" s="9">
        <v>0</v>
      </c>
      <c r="I24" s="9">
        <v>0.1</v>
      </c>
      <c r="J24" s="9">
        <v>10</v>
      </c>
      <c r="K24" s="9">
        <v>4.95</v>
      </c>
      <c r="L24" s="9">
        <v>8.24</v>
      </c>
      <c r="M24" s="9">
        <v>4.4000000000000004</v>
      </c>
      <c r="N24" s="9">
        <v>0.86</v>
      </c>
    </row>
    <row r="25" spans="1:14" ht="18.75" x14ac:dyDescent="0.3">
      <c r="A25" s="7"/>
      <c r="B25" s="7" t="s">
        <v>20</v>
      </c>
      <c r="C25" s="8">
        <v>30</v>
      </c>
      <c r="D25" s="9">
        <v>2.2799999999999998</v>
      </c>
      <c r="E25" s="9">
        <v>0.27</v>
      </c>
      <c r="F25" s="9">
        <v>13.86</v>
      </c>
      <c r="G25" s="9">
        <v>71.400000000000006</v>
      </c>
      <c r="H25" s="9">
        <v>0.05</v>
      </c>
      <c r="I25" s="9"/>
      <c r="J25" s="9"/>
      <c r="K25" s="9">
        <v>6.9</v>
      </c>
      <c r="L25" s="9">
        <v>26.1</v>
      </c>
      <c r="M25" s="9">
        <v>9.9</v>
      </c>
      <c r="N25" s="9">
        <v>0.6</v>
      </c>
    </row>
    <row r="26" spans="1:14" ht="18.75" x14ac:dyDescent="0.3">
      <c r="A26" s="7"/>
      <c r="B26" s="11" t="s">
        <v>21</v>
      </c>
      <c r="C26" s="12">
        <v>500</v>
      </c>
      <c r="D26" s="13">
        <f t="shared" ref="D26:N26" si="1">SUM(D21:D25)</f>
        <v>23.49</v>
      </c>
      <c r="E26" s="13">
        <f t="shared" si="1"/>
        <v>22.26</v>
      </c>
      <c r="F26" s="13">
        <f t="shared" si="1"/>
        <v>74.97</v>
      </c>
      <c r="G26" s="13">
        <f t="shared" si="1"/>
        <v>595.64</v>
      </c>
      <c r="H26" s="13">
        <f t="shared" si="1"/>
        <v>0.28000000000000003</v>
      </c>
      <c r="I26" s="13">
        <f t="shared" si="1"/>
        <v>10.709999999999999</v>
      </c>
      <c r="J26" s="13">
        <f t="shared" si="1"/>
        <v>80.099999999999994</v>
      </c>
      <c r="K26" s="13">
        <f t="shared" si="1"/>
        <v>84.81</v>
      </c>
      <c r="L26" s="13">
        <f t="shared" si="1"/>
        <v>268.26</v>
      </c>
      <c r="M26" s="13">
        <f t="shared" si="1"/>
        <v>87.850000000000009</v>
      </c>
      <c r="N26" s="13">
        <f t="shared" si="1"/>
        <v>4</v>
      </c>
    </row>
    <row r="27" spans="1:14" ht="18.75" x14ac:dyDescent="0.3">
      <c r="A27" s="34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35"/>
    </row>
    <row r="28" spans="1:14" ht="18.75" x14ac:dyDescent="0.3">
      <c r="A28" s="7"/>
      <c r="B28" s="30" t="s">
        <v>23</v>
      </c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8.75" x14ac:dyDescent="0.3">
      <c r="A29" s="16">
        <v>294</v>
      </c>
      <c r="B29" s="10" t="s">
        <v>58</v>
      </c>
      <c r="C29" s="15" t="s">
        <v>57</v>
      </c>
      <c r="D29" s="9">
        <v>15.7</v>
      </c>
      <c r="E29" s="9">
        <v>15.08</v>
      </c>
      <c r="F29" s="9">
        <v>14.65</v>
      </c>
      <c r="G29" s="9">
        <v>152.82</v>
      </c>
      <c r="H29" s="9">
        <v>0.18</v>
      </c>
      <c r="I29" s="9">
        <v>0.81</v>
      </c>
      <c r="J29" s="9">
        <v>48.4</v>
      </c>
      <c r="K29" s="9">
        <v>53.8</v>
      </c>
      <c r="L29" s="9">
        <v>72</v>
      </c>
      <c r="M29" s="9">
        <v>19.899999999999999</v>
      </c>
      <c r="N29" s="9">
        <v>3.26</v>
      </c>
    </row>
    <row r="30" spans="1:14" ht="28.5" customHeight="1" x14ac:dyDescent="0.3">
      <c r="A30" s="7">
        <v>309</v>
      </c>
      <c r="B30" s="7" t="s">
        <v>48</v>
      </c>
      <c r="C30" s="8">
        <v>150</v>
      </c>
      <c r="D30" s="9">
        <v>5.52</v>
      </c>
      <c r="E30" s="9">
        <v>4.5199999999999996</v>
      </c>
      <c r="F30" s="9">
        <v>26.45</v>
      </c>
      <c r="G30" s="9">
        <v>168.45</v>
      </c>
      <c r="H30" s="9">
        <v>0.06</v>
      </c>
      <c r="I30" s="9">
        <v>0</v>
      </c>
      <c r="J30" s="9">
        <v>0</v>
      </c>
      <c r="K30" s="9">
        <v>4.8600000000000003</v>
      </c>
      <c r="L30" s="9">
        <v>37.17</v>
      </c>
      <c r="M30" s="9">
        <v>2.2200000000000002</v>
      </c>
      <c r="N30" s="9">
        <v>1.1000000000000001</v>
      </c>
    </row>
    <row r="31" spans="1:14" ht="28.5" customHeight="1" x14ac:dyDescent="0.3">
      <c r="A31" s="7">
        <v>321</v>
      </c>
      <c r="B31" s="7" t="s">
        <v>46</v>
      </c>
      <c r="C31" s="8">
        <v>60</v>
      </c>
      <c r="D31" s="9">
        <v>5.8</v>
      </c>
      <c r="E31" s="9">
        <v>16</v>
      </c>
      <c r="F31" s="9">
        <v>44.28</v>
      </c>
      <c r="G31" s="9">
        <v>60</v>
      </c>
      <c r="H31" s="9">
        <v>0.06</v>
      </c>
      <c r="I31" s="9">
        <v>32.4</v>
      </c>
      <c r="J31" s="9">
        <v>0</v>
      </c>
      <c r="K31" s="9">
        <v>113.7</v>
      </c>
      <c r="L31" s="9">
        <v>89.25</v>
      </c>
      <c r="M31" s="9">
        <v>42.9</v>
      </c>
      <c r="N31" s="9">
        <v>3.45</v>
      </c>
    </row>
    <row r="32" spans="1:14" ht="18.75" x14ac:dyDescent="0.3">
      <c r="A32" s="7">
        <v>376</v>
      </c>
      <c r="B32" s="7" t="s">
        <v>19</v>
      </c>
      <c r="C32" s="8">
        <v>200</v>
      </c>
      <c r="D32" s="9">
        <v>7.0000000000000007E-2</v>
      </c>
      <c r="E32" s="9">
        <v>0.02</v>
      </c>
      <c r="F32" s="9">
        <v>15</v>
      </c>
      <c r="G32" s="9">
        <v>60</v>
      </c>
      <c r="H32" s="9">
        <v>0</v>
      </c>
      <c r="I32" s="9">
        <v>0.03</v>
      </c>
      <c r="J32" s="9">
        <v>0</v>
      </c>
      <c r="K32" s="9">
        <v>11.1</v>
      </c>
      <c r="L32" s="9">
        <v>2.8</v>
      </c>
      <c r="M32" s="9">
        <v>1.4</v>
      </c>
      <c r="N32" s="9">
        <v>0.28000000000000003</v>
      </c>
    </row>
    <row r="33" spans="1:14" ht="18.75" x14ac:dyDescent="0.3">
      <c r="A33" s="7"/>
      <c r="B33" s="7" t="s">
        <v>20</v>
      </c>
      <c r="C33" s="8">
        <v>30</v>
      </c>
      <c r="D33" s="9">
        <v>2.2799999999999998</v>
      </c>
      <c r="E33" s="9">
        <v>0.27</v>
      </c>
      <c r="F33" s="9">
        <v>13.86</v>
      </c>
      <c r="G33" s="9">
        <v>71.400000000000006</v>
      </c>
      <c r="H33" s="9">
        <v>0.05</v>
      </c>
      <c r="I33" s="9"/>
      <c r="J33" s="9"/>
      <c r="K33" s="9">
        <v>6.9</v>
      </c>
      <c r="L33" s="9">
        <v>26.1</v>
      </c>
      <c r="M33" s="9">
        <v>9.9</v>
      </c>
      <c r="N33" s="9">
        <v>0.6</v>
      </c>
    </row>
    <row r="34" spans="1:14" ht="18.75" x14ac:dyDescent="0.3">
      <c r="A34" s="7"/>
      <c r="B34" s="11" t="s">
        <v>21</v>
      </c>
      <c r="C34" s="12">
        <v>500</v>
      </c>
      <c r="D34" s="13">
        <f t="shared" ref="D34:N34" si="2">SUM(D29:D33)</f>
        <v>29.37</v>
      </c>
      <c r="E34" s="13">
        <f t="shared" si="2"/>
        <v>35.890000000000008</v>
      </c>
      <c r="F34" s="13">
        <f t="shared" si="2"/>
        <v>114.24</v>
      </c>
      <c r="G34" s="13">
        <f t="shared" si="2"/>
        <v>512.66999999999996</v>
      </c>
      <c r="H34" s="13">
        <f t="shared" si="2"/>
        <v>0.35</v>
      </c>
      <c r="I34" s="13">
        <f t="shared" si="2"/>
        <v>33.24</v>
      </c>
      <c r="J34" s="13">
        <f t="shared" si="2"/>
        <v>48.4</v>
      </c>
      <c r="K34" s="13">
        <f t="shared" si="2"/>
        <v>190.36</v>
      </c>
      <c r="L34" s="13">
        <f t="shared" si="2"/>
        <v>227.32000000000002</v>
      </c>
      <c r="M34" s="13">
        <f t="shared" si="2"/>
        <v>76.320000000000007</v>
      </c>
      <c r="N34" s="13">
        <f t="shared" si="2"/>
        <v>8.69</v>
      </c>
    </row>
    <row r="35" spans="1:14" ht="18.75" x14ac:dyDescent="0.3">
      <c r="A35" s="34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35"/>
    </row>
    <row r="36" spans="1:14" ht="18.75" x14ac:dyDescent="0.3">
      <c r="A36" s="7"/>
      <c r="B36" s="31" t="s">
        <v>25</v>
      </c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8.75" x14ac:dyDescent="0.3">
      <c r="A37" s="7"/>
      <c r="B37" s="25" t="s">
        <v>46</v>
      </c>
      <c r="C37" s="8">
        <v>60</v>
      </c>
      <c r="D37" s="9">
        <v>0.99</v>
      </c>
      <c r="E37" s="9">
        <v>3.42</v>
      </c>
      <c r="F37" s="9">
        <v>5.13</v>
      </c>
      <c r="G37" s="9">
        <v>57.6</v>
      </c>
      <c r="H37" s="9">
        <v>0.02</v>
      </c>
      <c r="I37" s="9">
        <v>4.4000000000000004</v>
      </c>
      <c r="J37" s="9"/>
      <c r="K37" s="9">
        <v>12.94</v>
      </c>
      <c r="L37" s="9">
        <v>20.57</v>
      </c>
      <c r="M37" s="9">
        <v>15.42</v>
      </c>
      <c r="N37" s="9">
        <v>0.5</v>
      </c>
    </row>
    <row r="38" spans="1:14" ht="18.75" x14ac:dyDescent="0.3">
      <c r="A38" s="7">
        <v>234</v>
      </c>
      <c r="B38" s="10" t="s">
        <v>59</v>
      </c>
      <c r="C38" s="15" t="s">
        <v>57</v>
      </c>
      <c r="D38" s="9">
        <v>11.05</v>
      </c>
      <c r="E38" s="9">
        <v>13.52</v>
      </c>
      <c r="F38" s="9">
        <v>13.34</v>
      </c>
      <c r="G38" s="9">
        <v>219.6</v>
      </c>
      <c r="H38" s="9">
        <v>0.05</v>
      </c>
      <c r="I38" s="9">
        <v>0.28999999999999998</v>
      </c>
      <c r="J38" s="9">
        <v>40.68</v>
      </c>
      <c r="K38" s="9">
        <v>41.29</v>
      </c>
      <c r="L38" s="9">
        <v>150.03</v>
      </c>
      <c r="M38" s="9">
        <v>34.43</v>
      </c>
      <c r="N38" s="9">
        <v>1.31</v>
      </c>
    </row>
    <row r="39" spans="1:14" ht="18.75" x14ac:dyDescent="0.3">
      <c r="A39" s="7">
        <v>303</v>
      </c>
      <c r="B39" s="7" t="s">
        <v>60</v>
      </c>
      <c r="C39" s="8">
        <v>150</v>
      </c>
      <c r="D39" s="9">
        <v>2.56</v>
      </c>
      <c r="E39" s="9">
        <v>4.17</v>
      </c>
      <c r="F39" s="9">
        <v>26.57</v>
      </c>
      <c r="G39" s="9">
        <v>154.05000000000001</v>
      </c>
      <c r="H39" s="9">
        <v>0.02</v>
      </c>
      <c r="I39" s="9">
        <v>0</v>
      </c>
      <c r="J39" s="9">
        <v>0</v>
      </c>
      <c r="K39" s="9">
        <v>4.13</v>
      </c>
      <c r="L39" s="9">
        <v>55.58</v>
      </c>
      <c r="M39" s="9">
        <v>18</v>
      </c>
      <c r="N39" s="9">
        <v>0.37</v>
      </c>
    </row>
    <row r="40" spans="1:14" ht="18.75" x14ac:dyDescent="0.3">
      <c r="A40" s="7">
        <v>377</v>
      </c>
      <c r="B40" s="7" t="s">
        <v>24</v>
      </c>
      <c r="C40" s="15" t="s">
        <v>36</v>
      </c>
      <c r="D40" s="9">
        <v>0.13</v>
      </c>
      <c r="E40" s="9">
        <v>0.02</v>
      </c>
      <c r="F40" s="9">
        <v>15.2</v>
      </c>
      <c r="G40" s="9">
        <v>62</v>
      </c>
      <c r="H40" s="9">
        <v>0</v>
      </c>
      <c r="I40" s="9">
        <v>2.83</v>
      </c>
      <c r="J40" s="9">
        <v>0</v>
      </c>
      <c r="K40" s="9">
        <v>14.2</v>
      </c>
      <c r="L40" s="9">
        <v>4.4000000000000004</v>
      </c>
      <c r="M40" s="9">
        <v>2.4</v>
      </c>
      <c r="N40" s="9">
        <v>0.36</v>
      </c>
    </row>
    <row r="41" spans="1:14" ht="18.75" x14ac:dyDescent="0.3">
      <c r="A41" s="7"/>
      <c r="B41" s="7" t="s">
        <v>20</v>
      </c>
      <c r="C41" s="8">
        <v>30</v>
      </c>
      <c r="D41" s="9">
        <v>2.2799999999999998</v>
      </c>
      <c r="E41" s="9">
        <v>0.27</v>
      </c>
      <c r="F41" s="9">
        <v>13.86</v>
      </c>
      <c r="G41" s="9">
        <v>71.400000000000006</v>
      </c>
      <c r="H41" s="9">
        <v>0.05</v>
      </c>
      <c r="I41" s="9"/>
      <c r="J41" s="9"/>
      <c r="K41" s="9">
        <v>6.9</v>
      </c>
      <c r="L41" s="9">
        <v>26.1</v>
      </c>
      <c r="M41" s="9">
        <v>9.9</v>
      </c>
      <c r="N41" s="9">
        <v>0.6</v>
      </c>
    </row>
    <row r="42" spans="1:14" ht="18.75" x14ac:dyDescent="0.3">
      <c r="A42" s="7"/>
      <c r="B42" s="11" t="s">
        <v>21</v>
      </c>
      <c r="C42" s="12">
        <v>500</v>
      </c>
      <c r="D42" s="13">
        <f t="shared" ref="D42:I42" si="3">SUM(D37:D41)</f>
        <v>17.010000000000002</v>
      </c>
      <c r="E42" s="13">
        <f t="shared" si="3"/>
        <v>21.4</v>
      </c>
      <c r="F42" s="13">
        <f t="shared" si="3"/>
        <v>74.099999999999994</v>
      </c>
      <c r="G42" s="13">
        <f t="shared" si="3"/>
        <v>564.65</v>
      </c>
      <c r="H42" s="13">
        <f t="shared" si="3"/>
        <v>0.14000000000000001</v>
      </c>
      <c r="I42" s="13">
        <f t="shared" si="3"/>
        <v>7.5200000000000005</v>
      </c>
      <c r="J42" s="13"/>
      <c r="K42" s="13">
        <f>SUM(K37:K41)</f>
        <v>79.460000000000008</v>
      </c>
      <c r="L42" s="13">
        <f>SUM(L37:L41)</f>
        <v>256.68</v>
      </c>
      <c r="M42" s="13">
        <f>SUM(M37:M41)</f>
        <v>80.150000000000006</v>
      </c>
      <c r="N42" s="13">
        <f>SUM(N37:N41)</f>
        <v>3.14</v>
      </c>
    </row>
    <row r="43" spans="1:14" ht="18.75" x14ac:dyDescent="0.3">
      <c r="A43" s="34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35"/>
    </row>
    <row r="44" spans="1:14" ht="18.75" x14ac:dyDescent="0.3">
      <c r="A44" s="7"/>
      <c r="B44" s="30" t="s">
        <v>26</v>
      </c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8.75" x14ac:dyDescent="0.3">
      <c r="A45" s="7"/>
      <c r="B45" s="14" t="s">
        <v>46</v>
      </c>
      <c r="C45" s="8">
        <v>60</v>
      </c>
      <c r="D45" s="9">
        <v>0.86</v>
      </c>
      <c r="E45" s="9">
        <v>1.32</v>
      </c>
      <c r="F45" s="9">
        <v>7.06</v>
      </c>
      <c r="G45" s="9">
        <v>44.22</v>
      </c>
      <c r="H45" s="9">
        <v>0.03</v>
      </c>
      <c r="I45" s="9">
        <v>18.75</v>
      </c>
      <c r="J45" s="9">
        <v>0.01</v>
      </c>
      <c r="K45" s="9">
        <v>18.05</v>
      </c>
      <c r="L45" s="9">
        <v>6</v>
      </c>
      <c r="M45" s="9">
        <v>11.65</v>
      </c>
      <c r="N45" s="9">
        <v>0.38</v>
      </c>
    </row>
    <row r="46" spans="1:14" ht="18.75" x14ac:dyDescent="0.3">
      <c r="A46" s="7">
        <v>279</v>
      </c>
      <c r="B46" s="7" t="s">
        <v>61</v>
      </c>
      <c r="C46" s="15" t="s">
        <v>62</v>
      </c>
      <c r="D46" s="9">
        <v>15.25</v>
      </c>
      <c r="E46" s="9">
        <v>13.6</v>
      </c>
      <c r="F46" s="9">
        <v>13.6</v>
      </c>
      <c r="G46" s="9">
        <v>241.2</v>
      </c>
      <c r="H46" s="9">
        <v>7.0000000000000007E-2</v>
      </c>
      <c r="I46" s="9">
        <v>1.2</v>
      </c>
      <c r="J46" s="9">
        <v>0</v>
      </c>
      <c r="K46" s="9">
        <v>31.9</v>
      </c>
      <c r="L46" s="9">
        <v>28.4</v>
      </c>
      <c r="M46" s="9">
        <v>170.3</v>
      </c>
      <c r="N46" s="9">
        <v>1.07</v>
      </c>
    </row>
    <row r="47" spans="1:14" ht="18.75" x14ac:dyDescent="0.3">
      <c r="A47" s="7">
        <v>312</v>
      </c>
      <c r="B47" s="7" t="s">
        <v>63</v>
      </c>
      <c r="C47" s="8">
        <v>150</v>
      </c>
      <c r="D47" s="9">
        <v>3.06</v>
      </c>
      <c r="E47" s="9">
        <v>4.8</v>
      </c>
      <c r="F47" s="9">
        <v>20.440000000000001</v>
      </c>
      <c r="G47" s="9">
        <v>137.25</v>
      </c>
      <c r="H47" s="9">
        <v>0.15</v>
      </c>
      <c r="I47" s="9">
        <v>10.26</v>
      </c>
      <c r="J47" s="9">
        <v>0</v>
      </c>
      <c r="K47" s="9">
        <v>14.99</v>
      </c>
      <c r="L47" s="9">
        <v>16.98</v>
      </c>
      <c r="M47" s="9">
        <v>9.3000000000000007</v>
      </c>
      <c r="N47" s="9">
        <v>0.28000000000000003</v>
      </c>
    </row>
    <row r="48" spans="1:14" ht="18.75" x14ac:dyDescent="0.3">
      <c r="A48" s="7">
        <v>376</v>
      </c>
      <c r="B48" s="7" t="s">
        <v>19</v>
      </c>
      <c r="C48" s="8">
        <v>200</v>
      </c>
      <c r="D48" s="9">
        <v>7.0000000000000007E-2</v>
      </c>
      <c r="E48" s="9">
        <v>0.02</v>
      </c>
      <c r="F48" s="9">
        <v>11.98</v>
      </c>
      <c r="G48" s="9">
        <v>60</v>
      </c>
      <c r="H48" s="9">
        <v>0</v>
      </c>
      <c r="I48" s="9">
        <v>0.1</v>
      </c>
      <c r="J48" s="9"/>
      <c r="K48" s="9">
        <v>4.95</v>
      </c>
      <c r="L48" s="9">
        <v>8.24</v>
      </c>
      <c r="M48" s="9">
        <v>4.4000000000000004</v>
      </c>
      <c r="N48" s="9">
        <v>0.86</v>
      </c>
    </row>
    <row r="49" spans="1:14" ht="18.75" x14ac:dyDescent="0.3">
      <c r="A49" s="7"/>
      <c r="B49" s="7" t="s">
        <v>20</v>
      </c>
      <c r="C49" s="8">
        <v>30</v>
      </c>
      <c r="D49" s="9">
        <v>2.2799999999999998</v>
      </c>
      <c r="E49" s="9">
        <v>0.27</v>
      </c>
      <c r="F49" s="9">
        <v>13.86</v>
      </c>
      <c r="G49" s="9">
        <v>71.400000000000006</v>
      </c>
      <c r="H49" s="9">
        <v>0.05</v>
      </c>
      <c r="I49" s="9"/>
      <c r="J49" s="9"/>
      <c r="K49" s="9">
        <v>6.9</v>
      </c>
      <c r="L49" s="9">
        <v>26.1</v>
      </c>
      <c r="M49" s="9">
        <v>9.9</v>
      </c>
      <c r="N49" s="9">
        <v>0.6</v>
      </c>
    </row>
    <row r="50" spans="1:14" ht="18.75" x14ac:dyDescent="0.3">
      <c r="A50" s="7"/>
      <c r="B50" s="11" t="s">
        <v>21</v>
      </c>
      <c r="C50" s="12">
        <v>530</v>
      </c>
      <c r="D50" s="13">
        <f t="shared" ref="D50:N50" si="4">SUM(D45:D49)</f>
        <v>21.52</v>
      </c>
      <c r="E50" s="13">
        <f t="shared" si="4"/>
        <v>20.009999999999998</v>
      </c>
      <c r="F50" s="13">
        <f t="shared" si="4"/>
        <v>66.94</v>
      </c>
      <c r="G50" s="13">
        <f t="shared" si="4"/>
        <v>554.06999999999994</v>
      </c>
      <c r="H50" s="13">
        <f t="shared" si="4"/>
        <v>0.3</v>
      </c>
      <c r="I50" s="13">
        <f t="shared" si="4"/>
        <v>30.310000000000002</v>
      </c>
      <c r="J50" s="13">
        <f t="shared" si="4"/>
        <v>0.01</v>
      </c>
      <c r="K50" s="13">
        <f t="shared" si="4"/>
        <v>76.790000000000006</v>
      </c>
      <c r="L50" s="13">
        <f t="shared" si="4"/>
        <v>85.72</v>
      </c>
      <c r="M50" s="13">
        <f t="shared" si="4"/>
        <v>205.55000000000004</v>
      </c>
      <c r="N50" s="13">
        <f t="shared" si="4"/>
        <v>3.1900000000000004</v>
      </c>
    </row>
    <row r="51" spans="1:14" ht="18.75" x14ac:dyDescent="0.3">
      <c r="A51" s="34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35"/>
    </row>
    <row r="52" spans="1:14" ht="18.75" x14ac:dyDescent="0.3">
      <c r="A52" s="7"/>
      <c r="B52" s="30" t="s">
        <v>27</v>
      </c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37.5" x14ac:dyDescent="0.3">
      <c r="A53" s="7">
        <v>173</v>
      </c>
      <c r="B53" s="10" t="s">
        <v>64</v>
      </c>
      <c r="C53" s="8">
        <v>200</v>
      </c>
      <c r="D53" s="9">
        <v>7.55</v>
      </c>
      <c r="E53" s="9">
        <v>11.92</v>
      </c>
      <c r="F53" s="9">
        <v>34.200000000000003</v>
      </c>
      <c r="G53" s="9">
        <v>286.2</v>
      </c>
      <c r="H53" s="9">
        <v>0.18</v>
      </c>
      <c r="I53" s="9">
        <v>0.96</v>
      </c>
      <c r="J53" s="9">
        <v>54.8</v>
      </c>
      <c r="K53" s="9">
        <v>149.62</v>
      </c>
      <c r="L53" s="9">
        <v>234.98</v>
      </c>
      <c r="M53" s="9">
        <v>70.819999999999993</v>
      </c>
      <c r="N53" s="9">
        <v>1.73</v>
      </c>
    </row>
    <row r="54" spans="1:14" ht="18.75" x14ac:dyDescent="0.3">
      <c r="A54" s="7">
        <v>7</v>
      </c>
      <c r="B54" s="7" t="s">
        <v>65</v>
      </c>
      <c r="C54" s="15" t="s">
        <v>66</v>
      </c>
      <c r="D54" s="9">
        <v>8.93</v>
      </c>
      <c r="E54" s="9">
        <v>13.31</v>
      </c>
      <c r="F54" s="9">
        <v>23.74</v>
      </c>
      <c r="G54" s="9">
        <v>251.2</v>
      </c>
      <c r="H54" s="9">
        <v>0.06</v>
      </c>
      <c r="I54" s="9">
        <v>0.1</v>
      </c>
      <c r="J54" s="9">
        <v>100.8</v>
      </c>
      <c r="K54" s="9">
        <v>223.1</v>
      </c>
      <c r="L54" s="9">
        <v>154.08000000000001</v>
      </c>
      <c r="M54" s="9">
        <v>15.12</v>
      </c>
      <c r="N54" s="9">
        <v>0.78</v>
      </c>
    </row>
    <row r="55" spans="1:14" ht="18.75" x14ac:dyDescent="0.3">
      <c r="A55" s="7">
        <v>376</v>
      </c>
      <c r="B55" s="7" t="s">
        <v>24</v>
      </c>
      <c r="C55" s="15" t="s">
        <v>76</v>
      </c>
      <c r="D55" s="9">
        <v>0.13</v>
      </c>
      <c r="E55" s="9">
        <v>0.02</v>
      </c>
      <c r="F55" s="9">
        <v>15.2</v>
      </c>
      <c r="G55" s="9">
        <v>62</v>
      </c>
      <c r="H55" s="9">
        <v>0</v>
      </c>
      <c r="I55" s="9">
        <v>2.83</v>
      </c>
      <c r="J55" s="9">
        <v>0</v>
      </c>
      <c r="K55" s="9">
        <v>14.2</v>
      </c>
      <c r="L55" s="9">
        <v>2.4</v>
      </c>
      <c r="M55" s="9">
        <v>4.4000000000000004</v>
      </c>
      <c r="N55" s="9">
        <v>0.36</v>
      </c>
    </row>
    <row r="56" spans="1:14" ht="18.75" x14ac:dyDescent="0.3">
      <c r="A56" s="7"/>
      <c r="B56" s="11" t="s">
        <v>21</v>
      </c>
      <c r="C56" s="12">
        <v>502</v>
      </c>
      <c r="D56" s="13">
        <f t="shared" ref="D56:N56" si="5">SUM(D53:D55)</f>
        <v>16.61</v>
      </c>
      <c r="E56" s="13">
        <f t="shared" si="5"/>
        <v>25.25</v>
      </c>
      <c r="F56" s="13">
        <f t="shared" si="5"/>
        <v>73.14</v>
      </c>
      <c r="G56" s="13">
        <f t="shared" si="5"/>
        <v>599.4</v>
      </c>
      <c r="H56" s="13">
        <f t="shared" si="5"/>
        <v>0.24</v>
      </c>
      <c r="I56" s="13">
        <f t="shared" si="5"/>
        <v>3.89</v>
      </c>
      <c r="J56" s="13">
        <f t="shared" si="5"/>
        <v>155.6</v>
      </c>
      <c r="K56" s="13">
        <f t="shared" si="5"/>
        <v>386.92</v>
      </c>
      <c r="L56" s="13">
        <f t="shared" si="5"/>
        <v>391.46</v>
      </c>
      <c r="M56" s="13">
        <f t="shared" si="5"/>
        <v>90.34</v>
      </c>
      <c r="N56" s="13">
        <f t="shared" si="5"/>
        <v>2.8699999999999997</v>
      </c>
    </row>
    <row r="57" spans="1:14" ht="18.75" x14ac:dyDescent="0.3">
      <c r="A57" s="34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35"/>
    </row>
    <row r="58" spans="1:14" ht="18.75" x14ac:dyDescent="0.3">
      <c r="A58" s="7"/>
      <c r="B58" s="30" t="s">
        <v>28</v>
      </c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8.75" x14ac:dyDescent="0.3">
      <c r="A59" s="7">
        <v>14</v>
      </c>
      <c r="B59" s="10" t="s">
        <v>34</v>
      </c>
      <c r="C59" s="15" t="s">
        <v>52</v>
      </c>
      <c r="D59" s="9">
        <v>0.08</v>
      </c>
      <c r="E59" s="9">
        <v>7.25</v>
      </c>
      <c r="F59" s="9">
        <v>0.13</v>
      </c>
      <c r="G59" s="9">
        <v>66</v>
      </c>
      <c r="H59" s="9"/>
      <c r="I59" s="9"/>
      <c r="J59" s="9">
        <v>40</v>
      </c>
      <c r="K59" s="9">
        <v>2.4</v>
      </c>
      <c r="L59" s="9">
        <v>3</v>
      </c>
      <c r="M59" s="9"/>
      <c r="N59" s="9">
        <v>0.02</v>
      </c>
    </row>
    <row r="60" spans="1:14" ht="18.75" x14ac:dyDescent="0.3">
      <c r="A60" s="7">
        <v>209</v>
      </c>
      <c r="B60" s="7" t="s">
        <v>67</v>
      </c>
      <c r="C60" s="15" t="s">
        <v>68</v>
      </c>
      <c r="D60" s="9">
        <v>5.08</v>
      </c>
      <c r="E60" s="9">
        <v>4.5999999999999996</v>
      </c>
      <c r="F60" s="9">
        <v>0.28000000000000003</v>
      </c>
      <c r="G60" s="9">
        <v>63</v>
      </c>
      <c r="H60" s="9">
        <v>0.03</v>
      </c>
      <c r="I60" s="9">
        <v>0</v>
      </c>
      <c r="J60" s="9">
        <v>100</v>
      </c>
      <c r="K60" s="9">
        <v>22</v>
      </c>
      <c r="L60" s="9">
        <v>76.8</v>
      </c>
      <c r="M60" s="9">
        <v>4.8</v>
      </c>
      <c r="N60" s="9">
        <v>1</v>
      </c>
    </row>
    <row r="61" spans="1:14" ht="18.75" x14ac:dyDescent="0.3">
      <c r="A61" s="7">
        <v>203</v>
      </c>
      <c r="B61" s="7" t="s">
        <v>69</v>
      </c>
      <c r="C61" s="8">
        <v>150</v>
      </c>
      <c r="D61" s="9">
        <v>8.4600000000000009</v>
      </c>
      <c r="E61" s="9">
        <v>9.9499999999999993</v>
      </c>
      <c r="F61" s="9">
        <v>21.32</v>
      </c>
      <c r="G61" s="9">
        <v>209</v>
      </c>
      <c r="H61" s="9">
        <v>0.05</v>
      </c>
      <c r="I61" s="9">
        <v>0.14000000000000001</v>
      </c>
      <c r="J61" s="9">
        <v>0</v>
      </c>
      <c r="K61" s="9">
        <v>16.18</v>
      </c>
      <c r="L61" s="9">
        <v>42.4</v>
      </c>
      <c r="M61" s="9">
        <v>14.45</v>
      </c>
      <c r="N61" s="9">
        <v>0.86</v>
      </c>
    </row>
    <row r="62" spans="1:14" ht="18.75" x14ac:dyDescent="0.3">
      <c r="A62" s="7">
        <v>321</v>
      </c>
      <c r="B62" s="7" t="s">
        <v>70</v>
      </c>
      <c r="C62" s="8">
        <v>60</v>
      </c>
      <c r="D62" s="9">
        <v>2.3199999999999998</v>
      </c>
      <c r="E62" s="9">
        <v>6.4</v>
      </c>
      <c r="F62" s="9">
        <v>17.71</v>
      </c>
      <c r="G62" s="9">
        <v>137.72999999999999</v>
      </c>
      <c r="H62" s="9">
        <v>0.03</v>
      </c>
      <c r="I62" s="9">
        <v>17.28</v>
      </c>
      <c r="J62" s="9">
        <v>0</v>
      </c>
      <c r="K62" s="9">
        <v>60.64</v>
      </c>
      <c r="L62" s="9">
        <v>47.6</v>
      </c>
      <c r="M62" s="9">
        <v>22.88</v>
      </c>
      <c r="N62" s="9">
        <v>1.84</v>
      </c>
    </row>
    <row r="63" spans="1:14" ht="18.75" x14ac:dyDescent="0.3">
      <c r="A63" s="7">
        <v>376</v>
      </c>
      <c r="B63" s="7" t="s">
        <v>19</v>
      </c>
      <c r="C63" s="8">
        <v>200</v>
      </c>
      <c r="D63" s="9">
        <v>7.0000000000000007E-2</v>
      </c>
      <c r="E63" s="9">
        <v>0.02</v>
      </c>
      <c r="F63" s="9">
        <v>11.98</v>
      </c>
      <c r="G63" s="9">
        <v>60</v>
      </c>
      <c r="H63" s="9">
        <v>0</v>
      </c>
      <c r="I63" s="9">
        <v>0.1</v>
      </c>
      <c r="J63" s="9"/>
      <c r="K63" s="9">
        <v>4.95</v>
      </c>
      <c r="L63" s="9">
        <v>8.24</v>
      </c>
      <c r="M63" s="9">
        <v>4.4000000000000004</v>
      </c>
      <c r="N63" s="9">
        <v>0.86</v>
      </c>
    </row>
    <row r="64" spans="1:14" ht="18.75" x14ac:dyDescent="0.3">
      <c r="A64" s="7"/>
      <c r="B64" s="7" t="s">
        <v>20</v>
      </c>
      <c r="C64" s="8">
        <v>50</v>
      </c>
      <c r="D64" s="9">
        <v>3.95</v>
      </c>
      <c r="E64" s="9">
        <v>0.5</v>
      </c>
      <c r="F64" s="9">
        <v>24.15</v>
      </c>
      <c r="G64" s="9">
        <v>116.9</v>
      </c>
      <c r="H64" s="9">
        <v>0.05</v>
      </c>
      <c r="I64" s="9">
        <v>0</v>
      </c>
      <c r="J64" s="9">
        <v>0</v>
      </c>
      <c r="K64" s="9">
        <v>11.5</v>
      </c>
      <c r="L64" s="9">
        <v>43.5</v>
      </c>
      <c r="M64" s="9">
        <v>16.5</v>
      </c>
      <c r="N64" s="9">
        <v>0.55000000000000004</v>
      </c>
    </row>
    <row r="65" spans="1:14" ht="18.75" x14ac:dyDescent="0.3">
      <c r="A65" s="7"/>
      <c r="B65" s="11" t="s">
        <v>21</v>
      </c>
      <c r="C65" s="12">
        <v>510</v>
      </c>
      <c r="D65" s="13">
        <f t="shared" ref="D65:N65" si="6">SUM(D60:D64)</f>
        <v>19.880000000000003</v>
      </c>
      <c r="E65" s="13">
        <f t="shared" si="6"/>
        <v>21.47</v>
      </c>
      <c r="F65" s="13">
        <f t="shared" si="6"/>
        <v>75.44</v>
      </c>
      <c r="G65" s="13">
        <f t="shared" si="6"/>
        <v>586.63</v>
      </c>
      <c r="H65" s="13">
        <f t="shared" si="6"/>
        <v>0.16</v>
      </c>
      <c r="I65" s="13">
        <f t="shared" si="6"/>
        <v>17.520000000000003</v>
      </c>
      <c r="J65" s="13">
        <f t="shared" si="6"/>
        <v>100</v>
      </c>
      <c r="K65" s="13">
        <f t="shared" si="6"/>
        <v>115.27</v>
      </c>
      <c r="L65" s="13">
        <f t="shared" si="6"/>
        <v>218.54</v>
      </c>
      <c r="M65" s="13">
        <f t="shared" si="6"/>
        <v>63.029999999999994</v>
      </c>
      <c r="N65" s="13">
        <f t="shared" si="6"/>
        <v>5.1100000000000003</v>
      </c>
    </row>
    <row r="66" spans="1:14" ht="18.75" x14ac:dyDescent="0.3">
      <c r="A66" s="34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35"/>
    </row>
    <row r="67" spans="1:14" ht="18.75" x14ac:dyDescent="0.3">
      <c r="A67" s="7"/>
      <c r="B67" s="30" t="s">
        <v>29</v>
      </c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8.75" x14ac:dyDescent="0.3">
      <c r="A68" s="7"/>
      <c r="B68" s="14" t="s">
        <v>46</v>
      </c>
      <c r="C68" s="8">
        <v>60</v>
      </c>
      <c r="D68" s="9">
        <v>0.46</v>
      </c>
      <c r="E68" s="9">
        <v>0.7</v>
      </c>
      <c r="F68" s="9">
        <v>3.75</v>
      </c>
      <c r="G68" s="9">
        <v>63.45</v>
      </c>
      <c r="H68" s="9">
        <v>0.02</v>
      </c>
      <c r="I68" s="9">
        <v>1.51</v>
      </c>
      <c r="J68" s="9">
        <v>0.7</v>
      </c>
      <c r="K68" s="9">
        <v>11.2</v>
      </c>
      <c r="L68" s="9">
        <v>11.9</v>
      </c>
      <c r="M68" s="9">
        <v>18.55</v>
      </c>
      <c r="N68" s="9">
        <v>0.21</v>
      </c>
    </row>
    <row r="69" spans="1:14" ht="18.75" x14ac:dyDescent="0.3">
      <c r="A69" s="7">
        <v>290</v>
      </c>
      <c r="B69" s="7" t="s">
        <v>33</v>
      </c>
      <c r="C69" s="15" t="s">
        <v>55</v>
      </c>
      <c r="D69" s="9">
        <v>13.28</v>
      </c>
      <c r="E69" s="9">
        <v>10.84</v>
      </c>
      <c r="F69" s="9">
        <v>2.9</v>
      </c>
      <c r="G69" s="9">
        <v>162</v>
      </c>
      <c r="H69" s="9">
        <v>0.04</v>
      </c>
      <c r="I69" s="9">
        <v>0.35</v>
      </c>
      <c r="J69" s="9">
        <v>30.1</v>
      </c>
      <c r="K69" s="9">
        <v>29.52</v>
      </c>
      <c r="L69" s="9">
        <v>76.930000000000007</v>
      </c>
      <c r="M69" s="9">
        <v>14.06</v>
      </c>
      <c r="N69" s="9">
        <v>0.61</v>
      </c>
    </row>
    <row r="70" spans="1:14" ht="18.75" x14ac:dyDescent="0.3">
      <c r="A70" s="7">
        <v>303</v>
      </c>
      <c r="B70" s="7" t="s">
        <v>60</v>
      </c>
      <c r="C70" s="8">
        <v>150</v>
      </c>
      <c r="D70" s="9">
        <v>2.56</v>
      </c>
      <c r="E70" s="9">
        <v>4.17</v>
      </c>
      <c r="F70" s="9">
        <v>26.57</v>
      </c>
      <c r="G70" s="9">
        <v>154.05000000000001</v>
      </c>
      <c r="H70" s="9">
        <v>0.02</v>
      </c>
      <c r="I70" s="9">
        <v>0</v>
      </c>
      <c r="J70" s="9">
        <v>0</v>
      </c>
      <c r="K70" s="9">
        <v>4.13</v>
      </c>
      <c r="L70" s="9">
        <v>55.58</v>
      </c>
      <c r="M70" s="9">
        <v>18</v>
      </c>
      <c r="N70" s="9">
        <v>0.37</v>
      </c>
    </row>
    <row r="71" spans="1:14" ht="18.75" x14ac:dyDescent="0.3">
      <c r="A71" s="7">
        <v>376</v>
      </c>
      <c r="B71" s="7" t="s">
        <v>19</v>
      </c>
      <c r="C71" s="8">
        <v>200</v>
      </c>
      <c r="D71" s="9">
        <v>7.0000000000000007E-2</v>
      </c>
      <c r="E71" s="9">
        <v>0.02</v>
      </c>
      <c r="F71" s="9">
        <v>11.98</v>
      </c>
      <c r="G71" s="9">
        <v>60</v>
      </c>
      <c r="H71" s="9">
        <v>0</v>
      </c>
      <c r="I71" s="9">
        <v>0.1</v>
      </c>
      <c r="J71" s="9"/>
      <c r="K71" s="9">
        <v>4.95</v>
      </c>
      <c r="L71" s="9">
        <v>8.24</v>
      </c>
      <c r="M71" s="9">
        <v>4.4000000000000004</v>
      </c>
      <c r="N71" s="9">
        <v>0.86</v>
      </c>
    </row>
    <row r="72" spans="1:14" ht="18.75" x14ac:dyDescent="0.3">
      <c r="A72" s="7"/>
      <c r="B72" s="7" t="s">
        <v>20</v>
      </c>
      <c r="C72" s="8">
        <v>30</v>
      </c>
      <c r="D72" s="9">
        <v>2.2799999999999998</v>
      </c>
      <c r="E72" s="9">
        <v>0.27</v>
      </c>
      <c r="F72" s="9">
        <v>13.86</v>
      </c>
      <c r="G72" s="9">
        <v>71.400000000000006</v>
      </c>
      <c r="H72" s="9">
        <v>0.05</v>
      </c>
      <c r="I72" s="9"/>
      <c r="J72" s="9"/>
      <c r="K72" s="9">
        <v>6.9</v>
      </c>
      <c r="L72" s="9">
        <v>26.1</v>
      </c>
      <c r="M72" s="9">
        <v>9.9</v>
      </c>
      <c r="N72" s="9">
        <v>0.6</v>
      </c>
    </row>
    <row r="73" spans="1:14" ht="18.75" x14ac:dyDescent="0.3">
      <c r="A73" s="7"/>
      <c r="B73" s="11" t="s">
        <v>21</v>
      </c>
      <c r="C73" s="12">
        <v>510</v>
      </c>
      <c r="D73" s="13">
        <f t="shared" ref="D73:N73" si="7">SUM(D68:D72)</f>
        <v>18.650000000000002</v>
      </c>
      <c r="E73" s="13">
        <f t="shared" si="7"/>
        <v>15.999999999999998</v>
      </c>
      <c r="F73" s="13">
        <f t="shared" si="7"/>
        <v>59.06</v>
      </c>
      <c r="G73" s="13">
        <f t="shared" si="7"/>
        <v>510.9</v>
      </c>
      <c r="H73" s="13">
        <f t="shared" si="7"/>
        <v>0.13</v>
      </c>
      <c r="I73" s="13">
        <f t="shared" si="7"/>
        <v>1.96</v>
      </c>
      <c r="J73" s="13">
        <f t="shared" si="7"/>
        <v>30.8</v>
      </c>
      <c r="K73" s="13">
        <f t="shared" si="7"/>
        <v>56.7</v>
      </c>
      <c r="L73" s="13">
        <f t="shared" si="7"/>
        <v>178.75000000000003</v>
      </c>
      <c r="M73" s="13">
        <f t="shared" si="7"/>
        <v>64.91</v>
      </c>
      <c r="N73" s="13">
        <f t="shared" si="7"/>
        <v>2.65</v>
      </c>
    </row>
    <row r="74" spans="1:14" ht="18.75" x14ac:dyDescent="0.3">
      <c r="A74" s="34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35"/>
    </row>
    <row r="75" spans="1:14" ht="18.75" x14ac:dyDescent="0.3">
      <c r="A75" s="7"/>
      <c r="B75" s="30" t="s">
        <v>30</v>
      </c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56.25" x14ac:dyDescent="0.3">
      <c r="A76" s="32" t="s">
        <v>71</v>
      </c>
      <c r="B76" s="10" t="s">
        <v>72</v>
      </c>
      <c r="C76" s="17" t="s">
        <v>77</v>
      </c>
      <c r="D76" s="18">
        <v>12.9</v>
      </c>
      <c r="E76" s="18">
        <v>12.96</v>
      </c>
      <c r="F76" s="18">
        <v>30.23</v>
      </c>
      <c r="G76" s="18">
        <v>315</v>
      </c>
      <c r="H76" s="18">
        <v>0.09</v>
      </c>
      <c r="I76" s="18">
        <v>0.35</v>
      </c>
      <c r="J76" s="18">
        <v>93.9</v>
      </c>
      <c r="K76" s="18">
        <v>136.53</v>
      </c>
      <c r="L76" s="18">
        <v>210.9</v>
      </c>
      <c r="M76" s="18">
        <v>26.54</v>
      </c>
      <c r="N76" s="18">
        <v>1.27</v>
      </c>
    </row>
    <row r="77" spans="1:14" ht="18.75" x14ac:dyDescent="0.3">
      <c r="A77" s="7">
        <v>382</v>
      </c>
      <c r="B77" s="7" t="s">
        <v>78</v>
      </c>
      <c r="C77" s="8">
        <v>200</v>
      </c>
      <c r="D77" s="9">
        <v>7.0000000000000007E-2</v>
      </c>
      <c r="E77" s="9">
        <v>3.54</v>
      </c>
      <c r="F77" s="9">
        <v>17.579999999999998</v>
      </c>
      <c r="G77" s="9">
        <v>118.6</v>
      </c>
      <c r="H77" s="9">
        <v>0.05</v>
      </c>
      <c r="I77" s="9">
        <v>1.59</v>
      </c>
      <c r="J77" s="9">
        <v>24.4</v>
      </c>
      <c r="K77" s="9">
        <v>152.22</v>
      </c>
      <c r="L77" s="9">
        <v>21.34</v>
      </c>
      <c r="M77" s="9">
        <v>124.56</v>
      </c>
      <c r="N77" s="9">
        <v>0.48</v>
      </c>
    </row>
    <row r="78" spans="1:14" ht="18.75" x14ac:dyDescent="0.3">
      <c r="A78" s="7"/>
      <c r="B78" s="7" t="s">
        <v>47</v>
      </c>
      <c r="C78" s="8">
        <v>120</v>
      </c>
      <c r="D78" s="9">
        <v>0.72</v>
      </c>
      <c r="E78" s="9">
        <v>0.72</v>
      </c>
      <c r="F78" s="9">
        <v>17.64</v>
      </c>
      <c r="G78" s="9">
        <v>57.6</v>
      </c>
      <c r="H78" s="9">
        <v>0.05</v>
      </c>
      <c r="I78" s="9">
        <v>15</v>
      </c>
      <c r="J78" s="9"/>
      <c r="K78" s="9">
        <v>24</v>
      </c>
      <c r="L78" s="9">
        <v>16.5</v>
      </c>
      <c r="M78" s="9">
        <v>13.5</v>
      </c>
      <c r="N78" s="9">
        <v>3.3</v>
      </c>
    </row>
    <row r="79" spans="1:14" ht="18.75" x14ac:dyDescent="0.3">
      <c r="A79" s="7"/>
      <c r="B79" s="11" t="s">
        <v>21</v>
      </c>
      <c r="C79" s="12">
        <v>500</v>
      </c>
      <c r="D79" s="13">
        <f t="shared" ref="D79:N79" si="8">SUM(D76:D78)</f>
        <v>13.690000000000001</v>
      </c>
      <c r="E79" s="13">
        <f t="shared" si="8"/>
        <v>17.22</v>
      </c>
      <c r="F79" s="13">
        <f t="shared" si="8"/>
        <v>65.45</v>
      </c>
      <c r="G79" s="13">
        <f t="shared" si="8"/>
        <v>491.20000000000005</v>
      </c>
      <c r="H79" s="13">
        <f t="shared" si="8"/>
        <v>0.19</v>
      </c>
      <c r="I79" s="13">
        <f t="shared" si="8"/>
        <v>16.940000000000001</v>
      </c>
      <c r="J79" s="13">
        <f t="shared" si="8"/>
        <v>118.30000000000001</v>
      </c>
      <c r="K79" s="13">
        <f t="shared" si="8"/>
        <v>312.75</v>
      </c>
      <c r="L79" s="13">
        <f t="shared" si="8"/>
        <v>248.74</v>
      </c>
      <c r="M79" s="13">
        <f t="shared" si="8"/>
        <v>164.6</v>
      </c>
      <c r="N79" s="13">
        <f t="shared" si="8"/>
        <v>5.05</v>
      </c>
    </row>
    <row r="80" spans="1:14" ht="18.75" x14ac:dyDescent="0.3">
      <c r="A80" s="34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35"/>
    </row>
    <row r="81" spans="1:14" ht="18.75" x14ac:dyDescent="0.3">
      <c r="A81" s="7"/>
      <c r="B81" s="30" t="s">
        <v>31</v>
      </c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8.75" x14ac:dyDescent="0.3">
      <c r="A82" s="16">
        <v>294</v>
      </c>
      <c r="B82" s="10" t="s">
        <v>73</v>
      </c>
      <c r="C82" s="15" t="s">
        <v>57</v>
      </c>
      <c r="D82" s="9">
        <v>15.7</v>
      </c>
      <c r="E82" s="9">
        <v>15.08</v>
      </c>
      <c r="F82" s="9">
        <v>14.65</v>
      </c>
      <c r="G82" s="9">
        <v>152.82</v>
      </c>
      <c r="H82" s="9">
        <v>0.18</v>
      </c>
      <c r="I82" s="9">
        <v>0.81</v>
      </c>
      <c r="J82" s="9">
        <v>48.4</v>
      </c>
      <c r="K82" s="9">
        <v>53.8</v>
      </c>
      <c r="L82" s="9">
        <v>72</v>
      </c>
      <c r="M82" s="9">
        <v>19.899999999999999</v>
      </c>
      <c r="N82" s="9">
        <v>3.26</v>
      </c>
    </row>
    <row r="83" spans="1:14" ht="18.75" x14ac:dyDescent="0.3">
      <c r="A83" s="7">
        <v>171</v>
      </c>
      <c r="B83" s="7" t="s">
        <v>56</v>
      </c>
      <c r="C83" s="8">
        <v>150</v>
      </c>
      <c r="D83" s="9">
        <v>6.84</v>
      </c>
      <c r="E83" s="9">
        <v>9.19</v>
      </c>
      <c r="F83" s="9">
        <v>39.229999999999997</v>
      </c>
      <c r="G83" s="9">
        <v>267</v>
      </c>
      <c r="H83" s="9">
        <v>0.18</v>
      </c>
      <c r="I83" s="9"/>
      <c r="J83" s="9">
        <v>40</v>
      </c>
      <c r="K83" s="9">
        <v>28.45</v>
      </c>
      <c r="L83" s="9">
        <v>140.01</v>
      </c>
      <c r="M83" s="9">
        <v>50.19</v>
      </c>
      <c r="N83" s="9">
        <v>1.65</v>
      </c>
    </row>
    <row r="84" spans="1:14" ht="18.75" x14ac:dyDescent="0.3">
      <c r="A84" s="7"/>
      <c r="B84" s="7" t="s">
        <v>46</v>
      </c>
      <c r="C84" s="8">
        <v>60</v>
      </c>
      <c r="D84" s="9">
        <v>0.79</v>
      </c>
      <c r="E84" s="9">
        <v>0</v>
      </c>
      <c r="F84" s="9">
        <v>3.88</v>
      </c>
      <c r="G84" s="9">
        <v>36.24</v>
      </c>
      <c r="H84" s="9">
        <v>0.01</v>
      </c>
      <c r="I84" s="9">
        <v>10.26</v>
      </c>
      <c r="J84" s="9">
        <v>0</v>
      </c>
      <c r="K84" s="9">
        <v>14.99</v>
      </c>
      <c r="L84" s="9">
        <v>16.98</v>
      </c>
      <c r="M84" s="9">
        <v>9.3000000000000007</v>
      </c>
      <c r="N84" s="9">
        <v>0.28000000000000003</v>
      </c>
    </row>
    <row r="85" spans="1:14" ht="18.75" x14ac:dyDescent="0.3">
      <c r="A85" s="7">
        <v>376</v>
      </c>
      <c r="B85" s="7" t="s">
        <v>24</v>
      </c>
      <c r="C85" s="15" t="s">
        <v>76</v>
      </c>
      <c r="D85" s="9">
        <v>0.13</v>
      </c>
      <c r="E85" s="9">
        <v>0.02</v>
      </c>
      <c r="F85" s="9">
        <v>15.2</v>
      </c>
      <c r="G85" s="9">
        <v>62</v>
      </c>
      <c r="H85" s="9">
        <v>0</v>
      </c>
      <c r="I85" s="9">
        <v>2.83</v>
      </c>
      <c r="J85" s="9">
        <v>0</v>
      </c>
      <c r="K85" s="9">
        <v>14.2</v>
      </c>
      <c r="L85" s="9">
        <v>2.4</v>
      </c>
      <c r="M85" s="9">
        <v>4.4000000000000004</v>
      </c>
      <c r="N85" s="9">
        <v>0.36</v>
      </c>
    </row>
    <row r="86" spans="1:14" ht="18.75" x14ac:dyDescent="0.3">
      <c r="A86" s="7"/>
      <c r="B86" s="7" t="s">
        <v>20</v>
      </c>
      <c r="C86" s="8">
        <v>30</v>
      </c>
      <c r="D86" s="9">
        <v>2.2799999999999998</v>
      </c>
      <c r="E86" s="9">
        <v>0.27</v>
      </c>
      <c r="F86" s="9">
        <v>13.86</v>
      </c>
      <c r="G86" s="9">
        <v>71.400000000000006</v>
      </c>
      <c r="H86" s="9">
        <v>0.05</v>
      </c>
      <c r="I86" s="9"/>
      <c r="J86" s="9"/>
      <c r="K86" s="9">
        <v>6.9</v>
      </c>
      <c r="L86" s="9">
        <v>26.1</v>
      </c>
      <c r="M86" s="9">
        <v>9.9</v>
      </c>
      <c r="N86" s="9">
        <v>0.6</v>
      </c>
    </row>
    <row r="87" spans="1:14" ht="18.75" x14ac:dyDescent="0.3">
      <c r="A87" s="7"/>
      <c r="B87" s="11" t="s">
        <v>21</v>
      </c>
      <c r="C87" s="12">
        <v>500</v>
      </c>
      <c r="D87" s="13">
        <f t="shared" ref="D87:N87" si="9">SUM(D82:D86)</f>
        <v>25.74</v>
      </c>
      <c r="E87" s="13">
        <f t="shared" si="9"/>
        <v>24.56</v>
      </c>
      <c r="F87" s="13">
        <f t="shared" si="9"/>
        <v>86.82</v>
      </c>
      <c r="G87" s="13">
        <f t="shared" si="9"/>
        <v>589.45999999999992</v>
      </c>
      <c r="H87" s="13">
        <f t="shared" si="9"/>
        <v>0.42</v>
      </c>
      <c r="I87" s="13">
        <f t="shared" si="9"/>
        <v>13.9</v>
      </c>
      <c r="J87" s="13">
        <f t="shared" si="9"/>
        <v>88.4</v>
      </c>
      <c r="K87" s="13">
        <f t="shared" si="9"/>
        <v>118.34</v>
      </c>
      <c r="L87" s="13">
        <f t="shared" si="9"/>
        <v>257.49</v>
      </c>
      <c r="M87" s="13">
        <f t="shared" si="9"/>
        <v>93.690000000000012</v>
      </c>
      <c r="N87" s="13">
        <f t="shared" si="9"/>
        <v>6.15</v>
      </c>
    </row>
    <row r="88" spans="1:14" ht="18.75" x14ac:dyDescent="0.3">
      <c r="A88" s="34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35"/>
    </row>
    <row r="89" spans="1:14" ht="18.7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8.75" x14ac:dyDescent="0.3">
      <c r="A90" s="2"/>
      <c r="B90" s="57" t="s">
        <v>32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2"/>
    </row>
    <row r="91" spans="1:14" ht="18.75" customHeight="1" x14ac:dyDescent="0.3">
      <c r="A91" s="2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2"/>
    </row>
    <row r="92" spans="1:14" ht="15" customHeight="1" x14ac:dyDescent="0.3">
      <c r="A92" s="2"/>
      <c r="B92" s="57" t="s">
        <v>32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2"/>
    </row>
    <row r="93" spans="1:14" ht="39.75" customHeight="1" x14ac:dyDescent="0.3">
      <c r="A93" s="2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2"/>
    </row>
    <row r="94" spans="1:14" ht="18.7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8.75" x14ac:dyDescent="0.3">
      <c r="A95" s="2"/>
      <c r="B95" s="20" t="s">
        <v>37</v>
      </c>
      <c r="C95" s="19" t="s">
        <v>38</v>
      </c>
      <c r="D95" s="34" t="s">
        <v>39</v>
      </c>
      <c r="E95" s="35"/>
      <c r="F95" s="21"/>
      <c r="G95" s="21"/>
      <c r="H95" s="2"/>
      <c r="I95" s="2"/>
      <c r="J95" s="2"/>
      <c r="K95" s="2"/>
      <c r="L95" s="2"/>
      <c r="M95" s="2"/>
      <c r="N95" s="2"/>
    </row>
    <row r="96" spans="1:14" ht="18.75" x14ac:dyDescent="0.3">
      <c r="A96" s="2"/>
      <c r="B96" s="20" t="s">
        <v>40</v>
      </c>
      <c r="C96" s="19"/>
      <c r="D96" s="34" t="s">
        <v>79</v>
      </c>
      <c r="E96" s="35"/>
      <c r="F96" s="22"/>
      <c r="G96" s="21"/>
      <c r="H96" s="2"/>
      <c r="I96" s="2"/>
      <c r="J96" s="2"/>
      <c r="K96" s="2"/>
      <c r="L96" s="2"/>
      <c r="M96" s="2"/>
      <c r="N96" s="2"/>
    </row>
    <row r="97" spans="1:14" ht="18" customHeight="1" x14ac:dyDescent="0.3">
      <c r="A97" s="2"/>
      <c r="B97" s="20" t="s">
        <v>41</v>
      </c>
      <c r="C97" s="19" t="s">
        <v>45</v>
      </c>
      <c r="D97" s="34" t="s">
        <v>80</v>
      </c>
      <c r="E97" s="35"/>
      <c r="F97" s="22"/>
      <c r="G97" s="21"/>
      <c r="H97" s="2"/>
      <c r="I97" s="2"/>
      <c r="J97" s="2"/>
      <c r="K97" s="2"/>
      <c r="L97" s="2"/>
      <c r="M97" s="2"/>
      <c r="N97" s="2"/>
    </row>
    <row r="98" spans="1:14" ht="18.75" x14ac:dyDescent="0.3">
      <c r="A98" s="2"/>
      <c r="B98" s="36" t="s">
        <v>42</v>
      </c>
      <c r="C98" s="38" t="s">
        <v>43</v>
      </c>
      <c r="D98" s="40">
        <v>0.23899999999999999</v>
      </c>
      <c r="E98" s="41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B99" s="37"/>
      <c r="C99" s="39"/>
      <c r="D99" s="42"/>
      <c r="E99" s="43"/>
      <c r="G99" s="23"/>
    </row>
    <row r="100" spans="1:14" x14ac:dyDescent="0.25">
      <c r="B100" s="24"/>
      <c r="C100" s="24"/>
      <c r="D100" s="33"/>
      <c r="E100" s="33"/>
      <c r="F100" s="23"/>
    </row>
    <row r="102" spans="1:14" ht="18.75" x14ac:dyDescent="0.3">
      <c r="B102" s="2" t="s">
        <v>44</v>
      </c>
      <c r="C102" s="2"/>
    </row>
    <row r="105" spans="1:14" ht="33" x14ac:dyDescent="0.25">
      <c r="B105" s="1"/>
    </row>
    <row r="106" spans="1:14" ht="33" x14ac:dyDescent="0.25">
      <c r="B106" s="1"/>
    </row>
  </sheetData>
  <mergeCells count="37">
    <mergeCell ref="I8:I10"/>
    <mergeCell ref="J8:J10"/>
    <mergeCell ref="B92:M93"/>
    <mergeCell ref="A57:N57"/>
    <mergeCell ref="A66:N66"/>
    <mergeCell ref="A74:N74"/>
    <mergeCell ref="A19:N19"/>
    <mergeCell ref="A27:N27"/>
    <mergeCell ref="A35:N35"/>
    <mergeCell ref="A43:N43"/>
    <mergeCell ref="A51:N51"/>
    <mergeCell ref="A80:N80"/>
    <mergeCell ref="A88:N88"/>
    <mergeCell ref="B90:M91"/>
    <mergeCell ref="B3:M3"/>
    <mergeCell ref="A6:A10"/>
    <mergeCell ref="B6:B10"/>
    <mergeCell ref="C6:C10"/>
    <mergeCell ref="D6:F7"/>
    <mergeCell ref="D8:D10"/>
    <mergeCell ref="E8:E10"/>
    <mergeCell ref="F8:F10"/>
    <mergeCell ref="K6:N7"/>
    <mergeCell ref="K8:K10"/>
    <mergeCell ref="L8:L10"/>
    <mergeCell ref="M8:M10"/>
    <mergeCell ref="N8:N10"/>
    <mergeCell ref="G6:G10"/>
    <mergeCell ref="H6:J7"/>
    <mergeCell ref="H8:H10"/>
    <mergeCell ref="D100:E100"/>
    <mergeCell ref="D95:E95"/>
    <mergeCell ref="D96:E96"/>
    <mergeCell ref="D97:E97"/>
    <mergeCell ref="B98:B99"/>
    <mergeCell ref="C98:C99"/>
    <mergeCell ref="D98:E99"/>
  </mergeCells>
  <pageMargins left="0.7" right="0.7" top="0.75" bottom="0.75" header="0.3" footer="0.3"/>
  <pageSetup paperSize="9" scale="73" fitToHeight="0" orientation="landscape" r:id="rId1"/>
  <rowBreaks count="3" manualBreakCount="3">
    <brk id="34" max="13" man="1"/>
    <brk id="66" max="13" man="1"/>
    <brk id="8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завтрак</vt:lpstr>
      <vt:lpstr>Лист3</vt:lpstr>
      <vt:lpstr>завтрак!Область_печати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2022-09-06T17:44:31Z</cp:lastPrinted>
  <dcterms:created xsi:type="dcterms:W3CDTF">2020-12-24T07:43:56Z</dcterms:created>
  <dcterms:modified xsi:type="dcterms:W3CDTF">2022-09-06T20:26:00Z</dcterms:modified>
</cp:coreProperties>
</file>