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школы 22-23\сэс\"/>
    </mc:Choice>
  </mc:AlternateContent>
  <bookViews>
    <workbookView xWindow="480" yWindow="30" windowWidth="19440" windowHeight="10050"/>
  </bookViews>
  <sheets>
    <sheet name="обед" sheetId="2" r:id="rId1"/>
    <sheet name="Лист3" sheetId="3" r:id="rId2"/>
  </sheets>
  <definedNames>
    <definedName name="_xlnm.Print_Area" localSheetId="0">обед!$A$4:$N$104</definedName>
  </definedNames>
  <calcPr calcId="162913"/>
</workbook>
</file>

<file path=xl/calcChain.xml><?xml version="1.0" encoding="utf-8"?>
<calcChain xmlns="http://schemas.openxmlformats.org/spreadsheetml/2006/main">
  <c r="E90" i="2" l="1"/>
  <c r="F90" i="2"/>
  <c r="G90" i="2"/>
  <c r="H90" i="2"/>
  <c r="I90" i="2"/>
  <c r="J90" i="2"/>
  <c r="K90" i="2"/>
  <c r="L90" i="2"/>
  <c r="M90" i="2"/>
  <c r="N90" i="2"/>
  <c r="D90" i="2"/>
  <c r="D82" i="2" l="1"/>
  <c r="E82" i="2"/>
  <c r="F82" i="2"/>
  <c r="G82" i="2"/>
  <c r="H82" i="2"/>
  <c r="I82" i="2"/>
  <c r="J82" i="2"/>
  <c r="K82" i="2"/>
  <c r="L82" i="2"/>
  <c r="M82" i="2"/>
  <c r="N82" i="2"/>
  <c r="D74" i="2"/>
  <c r="E74" i="2"/>
  <c r="F74" i="2"/>
  <c r="G74" i="2"/>
  <c r="H74" i="2"/>
  <c r="I74" i="2"/>
  <c r="J74" i="2"/>
  <c r="K74" i="2"/>
  <c r="L74" i="2"/>
  <c r="M74" i="2"/>
  <c r="N74" i="2"/>
  <c r="D66" i="2"/>
  <c r="E66" i="2"/>
  <c r="F66" i="2"/>
  <c r="G66" i="2"/>
  <c r="H66" i="2"/>
  <c r="I66" i="2"/>
  <c r="J66" i="2"/>
  <c r="K66" i="2"/>
  <c r="L66" i="2"/>
  <c r="M66" i="2"/>
  <c r="N66" i="2"/>
  <c r="D50" i="2"/>
  <c r="E50" i="2"/>
  <c r="F50" i="2"/>
  <c r="G50" i="2"/>
  <c r="H50" i="2"/>
  <c r="I50" i="2"/>
  <c r="J50" i="2"/>
  <c r="K50" i="2"/>
  <c r="L50" i="2"/>
  <c r="M50" i="2"/>
  <c r="N50" i="2"/>
  <c r="D42" i="2" l="1"/>
  <c r="E42" i="2"/>
  <c r="F42" i="2"/>
  <c r="G42" i="2"/>
  <c r="H42" i="2"/>
  <c r="I42" i="2"/>
  <c r="J42" i="2"/>
  <c r="K42" i="2"/>
  <c r="L42" i="2"/>
  <c r="M42" i="2"/>
  <c r="N42" i="2"/>
  <c r="D34" i="2"/>
  <c r="E34" i="2"/>
  <c r="F34" i="2"/>
  <c r="G34" i="2"/>
  <c r="H34" i="2"/>
  <c r="I34" i="2"/>
  <c r="J34" i="2"/>
  <c r="K34" i="2"/>
  <c r="L34" i="2"/>
  <c r="M34" i="2"/>
  <c r="N34" i="2"/>
  <c r="D18" i="2"/>
  <c r="E18" i="2"/>
  <c r="F18" i="2"/>
  <c r="G18" i="2"/>
  <c r="H18" i="2"/>
  <c r="I18" i="2"/>
  <c r="J18" i="2"/>
  <c r="K18" i="2"/>
  <c r="L18" i="2"/>
  <c r="M18" i="2"/>
  <c r="N18" i="2"/>
  <c r="D58" i="2" l="1"/>
  <c r="E58" i="2"/>
  <c r="F58" i="2"/>
  <c r="G58" i="2"/>
  <c r="H58" i="2"/>
  <c r="I58" i="2"/>
  <c r="J58" i="2"/>
  <c r="K58" i="2"/>
  <c r="L58" i="2"/>
  <c r="M58" i="2"/>
  <c r="N58" i="2"/>
  <c r="D26" i="2"/>
  <c r="E26" i="2"/>
  <c r="F26" i="2"/>
  <c r="G26" i="2"/>
  <c r="H26" i="2"/>
  <c r="I26" i="2"/>
  <c r="J26" i="2"/>
  <c r="K26" i="2"/>
  <c r="L26" i="2"/>
  <c r="M26" i="2"/>
  <c r="N26" i="2"/>
</calcChain>
</file>

<file path=xl/sharedStrings.xml><?xml version="1.0" encoding="utf-8"?>
<sst xmlns="http://schemas.openxmlformats.org/spreadsheetml/2006/main" count="123" uniqueCount="74">
  <si>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</si>
  <si>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</si>
  <si>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</si>
  <si>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</si>
  <si>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</si>
  <si>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</si>
  <si>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</si>
  <si>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</si>
  <si>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</si>
  <si>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</si>
  <si>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</si>
  <si>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</si>
  <si>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</si>
  <si>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</si>
  <si>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</si>
  <si>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</si>
  <si>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</si>
  <si>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</si>
  <si>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</si>
  <si>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</si>
  <si>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Хлеб йодированный</t>
  </si>
  <si>
    <t>Итого:</t>
  </si>
  <si>
    <t xml:space="preserve">2 день </t>
  </si>
  <si>
    <t>3 день</t>
  </si>
  <si>
    <t>Чай с лимоном</t>
  </si>
  <si>
    <t>4 день</t>
  </si>
  <si>
    <t>5 день</t>
  </si>
  <si>
    <t>Картофель отварной</t>
  </si>
  <si>
    <t>Суп картофельный с горохом</t>
  </si>
  <si>
    <t>сл.</t>
  </si>
  <si>
    <t>Суп картофельный с рисом</t>
  </si>
  <si>
    <t>Вермишель отварная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</si>
  <si>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</si>
  <si>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Каша гречневая</t>
  </si>
  <si>
    <t>Филе куриное в сметанном соусе</t>
  </si>
  <si>
    <t>200</t>
  </si>
  <si>
    <t xml:space="preserve">Гуляш </t>
  </si>
  <si>
    <t>Щи из свежей капусты с картофелем</t>
  </si>
  <si>
    <t>Борщ из свежей капусты с картофелем</t>
  </si>
  <si>
    <t>Тефтели из филе куриного, соус</t>
  </si>
  <si>
    <t>200/7</t>
  </si>
  <si>
    <t>Печень,тушеная в соусе</t>
  </si>
  <si>
    <t>Суп с вермишелью</t>
  </si>
  <si>
    <t>Распределение ЭЦ</t>
  </si>
  <si>
    <t>Норма</t>
  </si>
  <si>
    <t>Факт</t>
  </si>
  <si>
    <t>Выполнение СанПиН 2020, % от суточной нормы</t>
  </si>
  <si>
    <t>Технолог     _________________ Л.В. Серебрянская</t>
  </si>
  <si>
    <r>
      <t xml:space="preserve">705-822 </t>
    </r>
    <r>
      <rPr>
        <sz val="12"/>
        <color theme="1"/>
        <rFont val="Calibri"/>
        <family val="2"/>
        <charset val="204"/>
        <scheme val="minor"/>
      </rPr>
      <t>ккал</t>
    </r>
  </si>
  <si>
    <t>30 - 35 %</t>
  </si>
  <si>
    <t>Среднее значение за обед</t>
  </si>
  <si>
    <t>Котлета рубленая из филе кур</t>
  </si>
  <si>
    <t>90</t>
  </si>
  <si>
    <t>Каша пшеничная рассыпчатая</t>
  </si>
  <si>
    <t>макаронные изделия отварные</t>
  </si>
  <si>
    <t>100</t>
  </si>
  <si>
    <t>Каша рисовая</t>
  </si>
  <si>
    <t xml:space="preserve">Компот из свежих яблок </t>
  </si>
  <si>
    <t>120</t>
  </si>
  <si>
    <t>1 день</t>
  </si>
  <si>
    <t>2 день</t>
  </si>
  <si>
    <t>2 неделя</t>
  </si>
  <si>
    <t>Печень, тушеная в соусе</t>
  </si>
  <si>
    <t>Котлета рыбная</t>
  </si>
  <si>
    <t>150</t>
  </si>
  <si>
    <t>Суп картофельный с вермишелью</t>
  </si>
  <si>
    <t>Пюре картофельное</t>
  </si>
  <si>
    <t>Итого обед за 10 дней</t>
  </si>
  <si>
    <t>7521,24 ккал</t>
  </si>
  <si>
    <t>752,15 ккал</t>
  </si>
  <si>
    <t>Борщ из свежей капусты с картофелем, сметана</t>
  </si>
  <si>
    <t>200/10</t>
  </si>
  <si>
    <t xml:space="preserve">М акароны отварные 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</si>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</sst>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" fillId="0" borderId="11" xfId="0" applyFont="1" applyBorder="1" applyAlignment="1"/>
    <xf numFmtId="0" fontId="0" fillId="0" borderId="3" xfId="0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3"/>
  <sheetViews>
    <sheetView tabSelected="1" view="pageBreakPreview" topLeftCell="A61" zoomScale="60" zoomScaleNormal="100" workbookViewId="0">
      <selection activeCell="B71" sqref="B71"/>
    </sheetView>
  </sheetViews>
  <sheetFormatPr defaultRowHeight="15" x14ac:dyDescent="0.25"/>
  <cols>
    <col min="1" max="1" width="13.28515625" customWidth="1"/>
    <col min="2" max="2" width="39.42578125" customWidth="1"/>
    <col min="3" max="3" width="12.42578125" customWidth="1"/>
    <col min="4" max="5" width="9.28515625" bestFit="1" customWidth="1"/>
    <col min="6" max="6" width="10" bestFit="1" customWidth="1"/>
    <col min="7" max="7" width="16.42578125" customWidth="1"/>
    <col min="8" max="9" width="9.28515625" bestFit="1" customWidth="1"/>
    <col min="10" max="10" width="11.42578125" bestFit="1" customWidth="1"/>
    <col min="11" max="13" width="10" bestFit="1" customWidth="1"/>
    <col min="14" max="14" width="9.28515625" bestFit="1" customWidth="1"/>
  </cols>
  <sheetData>
    <row r="3" spans="1:1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5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40" t="s">
        <v>0</v>
      </c>
      <c r="B6" s="49" t="s">
        <v>1</v>
      </c>
      <c r="C6" s="49" t="s">
        <v>2</v>
      </c>
      <c r="D6" s="43" t="s">
        <v>3</v>
      </c>
      <c r="E6" s="44"/>
      <c r="F6" s="45"/>
      <c r="G6" s="49" t="s">
        <v>7</v>
      </c>
      <c r="H6" s="43" t="s">
        <v>8</v>
      </c>
      <c r="I6" s="44"/>
      <c r="J6" s="45"/>
      <c r="K6" s="43" t="s">
        <v>12</v>
      </c>
      <c r="L6" s="44"/>
      <c r="M6" s="44"/>
      <c r="N6" s="45"/>
      <c r="O6" s="1"/>
    </row>
    <row r="7" spans="1:15" ht="18.75" x14ac:dyDescent="0.3">
      <c r="A7" s="41"/>
      <c r="B7" s="50"/>
      <c r="C7" s="50"/>
      <c r="D7" s="46"/>
      <c r="E7" s="47"/>
      <c r="F7" s="48"/>
      <c r="G7" s="50"/>
      <c r="H7" s="46"/>
      <c r="I7" s="47"/>
      <c r="J7" s="48"/>
      <c r="K7" s="46"/>
      <c r="L7" s="47"/>
      <c r="M7" s="47"/>
      <c r="N7" s="48"/>
      <c r="O7" s="1"/>
    </row>
    <row r="8" spans="1:15" ht="18.75" x14ac:dyDescent="0.3">
      <c r="A8" s="41"/>
      <c r="B8" s="50"/>
      <c r="C8" s="50"/>
      <c r="D8" s="40" t="s">
        <v>4</v>
      </c>
      <c r="E8" s="40" t="s">
        <v>5</v>
      </c>
      <c r="F8" s="40" t="s">
        <v>6</v>
      </c>
      <c r="G8" s="50"/>
      <c r="H8" s="40" t="s">
        <v>9</v>
      </c>
      <c r="I8" s="40" t="s">
        <v>10</v>
      </c>
      <c r="J8" s="40" t="s">
        <v>11</v>
      </c>
      <c r="K8" s="40" t="s">
        <v>13</v>
      </c>
      <c r="L8" s="40" t="s">
        <v>14</v>
      </c>
      <c r="M8" s="40" t="s">
        <v>15</v>
      </c>
      <c r="N8" s="40" t="s">
        <v>16</v>
      </c>
      <c r="O8" s="1"/>
    </row>
    <row r="9" spans="1:15" ht="18.75" x14ac:dyDescent="0.3">
      <c r="A9" s="41"/>
      <c r="B9" s="50"/>
      <c r="C9" s="50"/>
      <c r="D9" s="41"/>
      <c r="E9" s="41"/>
      <c r="F9" s="41"/>
      <c r="G9" s="50"/>
      <c r="H9" s="41"/>
      <c r="I9" s="41"/>
      <c r="J9" s="41"/>
      <c r="K9" s="41"/>
      <c r="L9" s="41"/>
      <c r="M9" s="41"/>
      <c r="N9" s="41"/>
      <c r="O9" s="1"/>
    </row>
    <row r="10" spans="1:15" ht="18.75" x14ac:dyDescent="0.3">
      <c r="A10" s="42"/>
      <c r="B10" s="51"/>
      <c r="C10" s="51"/>
      <c r="D10" s="42"/>
      <c r="E10" s="42"/>
      <c r="F10" s="42"/>
      <c r="G10" s="51"/>
      <c r="H10" s="42"/>
      <c r="I10" s="42"/>
      <c r="J10" s="42"/>
      <c r="K10" s="42"/>
      <c r="L10" s="42"/>
      <c r="M10" s="42"/>
      <c r="N10" s="42"/>
      <c r="O10" s="1"/>
    </row>
    <row r="11" spans="1:15" ht="18.75" x14ac:dyDescent="0.3">
      <c r="A11" s="2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4">
        <v>7</v>
      </c>
      <c r="H11" s="3">
        <v>8</v>
      </c>
      <c r="I11" s="4">
        <v>9</v>
      </c>
      <c r="J11" s="3">
        <v>10</v>
      </c>
      <c r="K11" s="4">
        <v>11</v>
      </c>
      <c r="L11" s="3">
        <v>12</v>
      </c>
      <c r="M11" s="4">
        <v>13</v>
      </c>
      <c r="N11" s="3">
        <v>14</v>
      </c>
      <c r="O11" s="1"/>
    </row>
    <row r="12" spans="1:15" ht="18.75" x14ac:dyDescent="0.3">
      <c r="A12" s="5" t="s">
        <v>17</v>
      </c>
      <c r="B12" s="27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</row>
    <row r="13" spans="1:15" ht="18.75" x14ac:dyDescent="0.3">
      <c r="A13" s="6">
        <v>133</v>
      </c>
      <c r="B13" s="13" t="s">
        <v>42</v>
      </c>
      <c r="C13" s="14" t="s">
        <v>35</v>
      </c>
      <c r="D13" s="8">
        <v>2.2999999999999998</v>
      </c>
      <c r="E13" s="8">
        <v>2</v>
      </c>
      <c r="F13" s="8">
        <v>16.8</v>
      </c>
      <c r="G13" s="8">
        <v>136</v>
      </c>
      <c r="H13" s="8">
        <v>0.15</v>
      </c>
      <c r="I13" s="8">
        <v>1.36</v>
      </c>
      <c r="J13" s="8">
        <v>39.270000000000003</v>
      </c>
      <c r="K13" s="8">
        <v>20.25</v>
      </c>
      <c r="L13" s="8">
        <v>82.7</v>
      </c>
      <c r="M13" s="8">
        <v>5.26</v>
      </c>
      <c r="N13" s="8">
        <v>0.86</v>
      </c>
      <c r="O13" s="1"/>
    </row>
    <row r="14" spans="1:15" ht="21.75" customHeight="1" x14ac:dyDescent="0.3">
      <c r="A14" s="6">
        <v>294</v>
      </c>
      <c r="B14" s="9" t="s">
        <v>51</v>
      </c>
      <c r="C14" s="14" t="s">
        <v>52</v>
      </c>
      <c r="D14" s="8">
        <v>15.7</v>
      </c>
      <c r="E14" s="8">
        <v>15.08</v>
      </c>
      <c r="F14" s="8">
        <v>14.65</v>
      </c>
      <c r="G14" s="8">
        <v>152.82</v>
      </c>
      <c r="H14" s="8">
        <v>0.18</v>
      </c>
      <c r="I14" s="8">
        <v>0.81</v>
      </c>
      <c r="J14" s="8">
        <v>48.4</v>
      </c>
      <c r="K14" s="8">
        <v>53.8</v>
      </c>
      <c r="L14" s="8">
        <v>72</v>
      </c>
      <c r="M14" s="8">
        <v>19.899999999999999</v>
      </c>
      <c r="N14" s="8">
        <v>3.26</v>
      </c>
      <c r="O14" s="1"/>
    </row>
    <row r="15" spans="1:15" ht="18.75" x14ac:dyDescent="0.3">
      <c r="A15" s="6">
        <v>171</v>
      </c>
      <c r="B15" s="6" t="s">
        <v>53</v>
      </c>
      <c r="C15" s="7">
        <v>150</v>
      </c>
      <c r="D15" s="8">
        <v>6.84</v>
      </c>
      <c r="E15" s="8">
        <v>9.19</v>
      </c>
      <c r="F15" s="8">
        <v>39.229999999999997</v>
      </c>
      <c r="G15" s="8">
        <v>267</v>
      </c>
      <c r="H15" s="8">
        <v>0.18</v>
      </c>
      <c r="I15" s="8"/>
      <c r="J15" s="8">
        <v>40</v>
      </c>
      <c r="K15" s="8">
        <v>28.45</v>
      </c>
      <c r="L15" s="8">
        <v>140.01</v>
      </c>
      <c r="M15" s="8">
        <v>50.19</v>
      </c>
      <c r="N15" s="8">
        <v>1.65</v>
      </c>
      <c r="O15" s="1"/>
    </row>
    <row r="16" spans="1:15" ht="18.75" x14ac:dyDescent="0.3">
      <c r="A16" s="6">
        <v>376</v>
      </c>
      <c r="B16" s="6" t="s">
        <v>19</v>
      </c>
      <c r="C16" s="7">
        <v>200</v>
      </c>
      <c r="D16" s="8">
        <v>7.0000000000000007E-2</v>
      </c>
      <c r="E16" s="8">
        <v>0.02</v>
      </c>
      <c r="F16" s="8">
        <v>15</v>
      </c>
      <c r="G16" s="8">
        <v>60</v>
      </c>
      <c r="H16" s="8">
        <v>0</v>
      </c>
      <c r="I16" s="8">
        <v>0.03</v>
      </c>
      <c r="J16" s="8">
        <v>0</v>
      </c>
      <c r="K16" s="8">
        <v>11.1</v>
      </c>
      <c r="L16" s="8">
        <v>2.8</v>
      </c>
      <c r="M16" s="8">
        <v>1.4</v>
      </c>
      <c r="N16" s="8">
        <v>0.28000000000000003</v>
      </c>
      <c r="O16" s="1"/>
    </row>
    <row r="17" spans="1:15" ht="18.75" x14ac:dyDescent="0.3">
      <c r="A17" s="6"/>
      <c r="B17" s="6" t="s">
        <v>20</v>
      </c>
      <c r="C17" s="7">
        <v>60</v>
      </c>
      <c r="D17" s="8">
        <v>4.74</v>
      </c>
      <c r="E17" s="8">
        <v>0.6</v>
      </c>
      <c r="F17" s="8">
        <v>28.98</v>
      </c>
      <c r="G17" s="8">
        <v>140.28</v>
      </c>
      <c r="H17" s="8">
        <v>0.06</v>
      </c>
      <c r="I17" s="8">
        <v>0</v>
      </c>
      <c r="J17" s="8">
        <v>0</v>
      </c>
      <c r="K17" s="8">
        <v>13.8</v>
      </c>
      <c r="L17" s="8">
        <v>52.2</v>
      </c>
      <c r="M17" s="8">
        <v>19.8</v>
      </c>
      <c r="N17" s="8">
        <v>0.66</v>
      </c>
      <c r="O17" s="1"/>
    </row>
    <row r="18" spans="1:15" ht="18.75" x14ac:dyDescent="0.3">
      <c r="A18" s="6"/>
      <c r="B18" s="10" t="s">
        <v>21</v>
      </c>
      <c r="C18" s="11">
        <v>700</v>
      </c>
      <c r="D18" s="12">
        <f t="shared" ref="D18:N18" si="0">SUM(D13:D17)</f>
        <v>29.65</v>
      </c>
      <c r="E18" s="12">
        <f t="shared" si="0"/>
        <v>26.889999999999997</v>
      </c>
      <c r="F18" s="12">
        <f t="shared" si="0"/>
        <v>114.66000000000001</v>
      </c>
      <c r="G18" s="12">
        <f t="shared" si="0"/>
        <v>756.09999999999991</v>
      </c>
      <c r="H18" s="12">
        <f t="shared" si="0"/>
        <v>0.57000000000000006</v>
      </c>
      <c r="I18" s="12">
        <f t="shared" si="0"/>
        <v>2.1999999999999997</v>
      </c>
      <c r="J18" s="12">
        <f t="shared" si="0"/>
        <v>127.67</v>
      </c>
      <c r="K18" s="12">
        <f t="shared" si="0"/>
        <v>127.39999999999999</v>
      </c>
      <c r="L18" s="12">
        <f t="shared" si="0"/>
        <v>349.71</v>
      </c>
      <c r="M18" s="12">
        <f t="shared" si="0"/>
        <v>96.55</v>
      </c>
      <c r="N18" s="12">
        <f t="shared" si="0"/>
        <v>6.71</v>
      </c>
      <c r="O18" s="1"/>
    </row>
    <row r="19" spans="1:15" ht="18.75" x14ac:dyDescent="0.3">
      <c r="A19" s="36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7"/>
      <c r="O19" s="1"/>
    </row>
    <row r="20" spans="1:15" ht="18.75" x14ac:dyDescent="0.3">
      <c r="A20" s="6"/>
      <c r="B20" s="25" t="s">
        <v>22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</row>
    <row r="21" spans="1:15" ht="37.5" x14ac:dyDescent="0.3">
      <c r="A21" s="15">
        <v>110</v>
      </c>
      <c r="B21" s="9" t="s">
        <v>38</v>
      </c>
      <c r="C21" s="16" t="s">
        <v>35</v>
      </c>
      <c r="D21" s="17">
        <v>1.6</v>
      </c>
      <c r="E21" s="17">
        <v>4.2</v>
      </c>
      <c r="F21" s="17">
        <v>10.5</v>
      </c>
      <c r="G21" s="17">
        <v>176.8</v>
      </c>
      <c r="H21" s="17">
        <v>0.03</v>
      </c>
      <c r="I21" s="17">
        <v>6.88</v>
      </c>
      <c r="J21" s="17">
        <v>0</v>
      </c>
      <c r="K21" s="17">
        <v>36.5</v>
      </c>
      <c r="L21" s="17">
        <v>128</v>
      </c>
      <c r="M21" s="17">
        <v>18.600000000000001</v>
      </c>
      <c r="N21" s="17">
        <v>0.8</v>
      </c>
      <c r="O21" s="1"/>
    </row>
    <row r="22" spans="1:15" ht="17.25" customHeight="1" x14ac:dyDescent="0.3">
      <c r="A22" s="6">
        <v>290</v>
      </c>
      <c r="B22" s="9" t="s">
        <v>34</v>
      </c>
      <c r="C22" s="14" t="s">
        <v>52</v>
      </c>
      <c r="D22" s="8">
        <v>13.28</v>
      </c>
      <c r="E22" s="8">
        <v>10.84</v>
      </c>
      <c r="F22" s="8">
        <v>2.9</v>
      </c>
      <c r="G22" s="8">
        <v>162</v>
      </c>
      <c r="H22" s="8">
        <v>0.04</v>
      </c>
      <c r="I22" s="8">
        <v>0.35</v>
      </c>
      <c r="J22" s="8">
        <v>30.1</v>
      </c>
      <c r="K22" s="8">
        <v>29.52</v>
      </c>
      <c r="L22" s="8">
        <v>76.930000000000007</v>
      </c>
      <c r="M22" s="8">
        <v>14.06</v>
      </c>
      <c r="N22" s="8">
        <v>0.61</v>
      </c>
      <c r="O22" s="1"/>
    </row>
    <row r="23" spans="1:15" ht="18.75" x14ac:dyDescent="0.3">
      <c r="A23" s="6">
        <v>309</v>
      </c>
      <c r="B23" s="6" t="s">
        <v>54</v>
      </c>
      <c r="C23" s="7">
        <v>150</v>
      </c>
      <c r="D23" s="8">
        <v>5.52</v>
      </c>
      <c r="E23" s="8">
        <v>4.5199999999999996</v>
      </c>
      <c r="F23" s="8">
        <v>26.45</v>
      </c>
      <c r="G23" s="8">
        <v>168.45</v>
      </c>
      <c r="H23" s="8">
        <v>0.06</v>
      </c>
      <c r="I23" s="8">
        <v>0</v>
      </c>
      <c r="J23" s="8">
        <v>0</v>
      </c>
      <c r="K23" s="8">
        <v>4.8600000000000003</v>
      </c>
      <c r="L23" s="8">
        <v>37.17</v>
      </c>
      <c r="M23" s="8">
        <v>2.2200000000000002</v>
      </c>
      <c r="N23" s="8">
        <v>1.1000000000000001</v>
      </c>
      <c r="O23" s="1"/>
    </row>
    <row r="24" spans="1:15" ht="18.75" x14ac:dyDescent="0.3">
      <c r="A24" s="6">
        <v>377</v>
      </c>
      <c r="B24" s="6" t="s">
        <v>24</v>
      </c>
      <c r="C24" s="14" t="s">
        <v>40</v>
      </c>
      <c r="D24" s="8">
        <v>0.13</v>
      </c>
      <c r="E24" s="8">
        <v>0.02</v>
      </c>
      <c r="F24" s="8">
        <v>15.2</v>
      </c>
      <c r="G24" s="8">
        <v>62</v>
      </c>
      <c r="H24" s="8">
        <v>0</v>
      </c>
      <c r="I24" s="8">
        <v>2.83</v>
      </c>
      <c r="J24" s="8">
        <v>0</v>
      </c>
      <c r="K24" s="8">
        <v>14.2</v>
      </c>
      <c r="L24" s="8">
        <v>4.4000000000000004</v>
      </c>
      <c r="M24" s="8">
        <v>2.4</v>
      </c>
      <c r="N24" s="8">
        <v>0.36</v>
      </c>
      <c r="O24" s="1"/>
    </row>
    <row r="25" spans="1:15" ht="18.75" x14ac:dyDescent="0.3">
      <c r="A25" s="6"/>
      <c r="B25" s="6" t="s">
        <v>20</v>
      </c>
      <c r="C25" s="7">
        <v>60</v>
      </c>
      <c r="D25" s="8">
        <v>4.74</v>
      </c>
      <c r="E25" s="8">
        <v>0.6</v>
      </c>
      <c r="F25" s="8">
        <v>28.98</v>
      </c>
      <c r="G25" s="8">
        <v>140.28</v>
      </c>
      <c r="H25" s="8">
        <v>0.06</v>
      </c>
      <c r="I25" s="8">
        <v>0</v>
      </c>
      <c r="J25" s="8">
        <v>0</v>
      </c>
      <c r="K25" s="8">
        <v>13.8</v>
      </c>
      <c r="L25" s="8">
        <v>52.2</v>
      </c>
      <c r="M25" s="8">
        <v>19.8</v>
      </c>
      <c r="N25" s="8">
        <v>0.66</v>
      </c>
      <c r="O25" s="1"/>
    </row>
    <row r="26" spans="1:15" ht="18.75" x14ac:dyDescent="0.3">
      <c r="A26" s="6"/>
      <c r="B26" s="10" t="s">
        <v>21</v>
      </c>
      <c r="C26" s="11">
        <v>700</v>
      </c>
      <c r="D26" s="12">
        <f t="shared" ref="D26:N26" si="1">SUM(D21:D25)</f>
        <v>25.269999999999996</v>
      </c>
      <c r="E26" s="12">
        <f t="shared" si="1"/>
        <v>20.18</v>
      </c>
      <c r="F26" s="12">
        <f t="shared" si="1"/>
        <v>84.03</v>
      </c>
      <c r="G26" s="12">
        <f t="shared" si="1"/>
        <v>709.53</v>
      </c>
      <c r="H26" s="12">
        <f t="shared" si="1"/>
        <v>0.19</v>
      </c>
      <c r="I26" s="12">
        <f t="shared" si="1"/>
        <v>10.059999999999999</v>
      </c>
      <c r="J26" s="12">
        <f t="shared" si="1"/>
        <v>30.1</v>
      </c>
      <c r="K26" s="12">
        <f t="shared" si="1"/>
        <v>98.88</v>
      </c>
      <c r="L26" s="12">
        <f t="shared" si="1"/>
        <v>298.70000000000005</v>
      </c>
      <c r="M26" s="12">
        <f t="shared" si="1"/>
        <v>57.08</v>
      </c>
      <c r="N26" s="12">
        <f t="shared" si="1"/>
        <v>3.5300000000000002</v>
      </c>
      <c r="O26" s="1"/>
    </row>
    <row r="27" spans="1:15" ht="18.75" x14ac:dyDescent="0.3">
      <c r="A27" s="36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7"/>
      <c r="O27" s="1"/>
    </row>
    <row r="28" spans="1:15" ht="18.75" x14ac:dyDescent="0.3">
      <c r="A28" s="6"/>
      <c r="B28" s="25" t="s">
        <v>23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"/>
    </row>
    <row r="29" spans="1:15" ht="18.75" x14ac:dyDescent="0.3">
      <c r="A29" s="6">
        <v>139</v>
      </c>
      <c r="B29" s="18" t="s">
        <v>28</v>
      </c>
      <c r="C29" s="7">
        <v>200</v>
      </c>
      <c r="D29" s="8">
        <v>5</v>
      </c>
      <c r="E29" s="8">
        <v>4.5</v>
      </c>
      <c r="F29" s="8">
        <v>17.8</v>
      </c>
      <c r="G29" s="8">
        <v>133.6</v>
      </c>
      <c r="H29" s="8">
        <v>0.1</v>
      </c>
      <c r="I29" s="8">
        <v>4</v>
      </c>
      <c r="J29" s="8"/>
      <c r="K29" s="8">
        <v>40.299999999999997</v>
      </c>
      <c r="L29" s="8">
        <v>170.2</v>
      </c>
      <c r="M29" s="8">
        <v>28.2</v>
      </c>
      <c r="N29" s="8">
        <v>1.2</v>
      </c>
      <c r="O29" s="1"/>
    </row>
    <row r="30" spans="1:15" ht="18.75" x14ac:dyDescent="0.3">
      <c r="A30" s="6">
        <v>261</v>
      </c>
      <c r="B30" s="6" t="s">
        <v>41</v>
      </c>
      <c r="C30" s="14" t="s">
        <v>55</v>
      </c>
      <c r="D30" s="8">
        <v>13.32</v>
      </c>
      <c r="E30" s="8">
        <v>8.82</v>
      </c>
      <c r="F30" s="8">
        <v>3.81</v>
      </c>
      <c r="G30" s="8">
        <v>240.6</v>
      </c>
      <c r="H30" s="8">
        <v>0.2</v>
      </c>
      <c r="I30" s="8">
        <v>24.77</v>
      </c>
      <c r="J30" s="8">
        <v>0.02</v>
      </c>
      <c r="K30" s="8">
        <v>25.62</v>
      </c>
      <c r="L30" s="8">
        <v>245.57</v>
      </c>
      <c r="M30" s="8">
        <v>16.829999999999998</v>
      </c>
      <c r="N30" s="8">
        <v>13.51</v>
      </c>
      <c r="O30" s="1"/>
    </row>
    <row r="31" spans="1:15" ht="18.75" customHeight="1" x14ac:dyDescent="0.3">
      <c r="A31" s="6">
        <v>304</v>
      </c>
      <c r="B31" s="6" t="s">
        <v>56</v>
      </c>
      <c r="C31" s="7">
        <v>150</v>
      </c>
      <c r="D31" s="8">
        <v>2.56</v>
      </c>
      <c r="E31" s="8">
        <v>4.17</v>
      </c>
      <c r="F31" s="8">
        <v>26.57</v>
      </c>
      <c r="G31" s="8">
        <v>203.55</v>
      </c>
      <c r="H31" s="8">
        <v>0.02</v>
      </c>
      <c r="I31" s="8">
        <v>0</v>
      </c>
      <c r="J31" s="8">
        <v>0</v>
      </c>
      <c r="K31" s="8">
        <v>4.13</v>
      </c>
      <c r="L31" s="8">
        <v>55.58</v>
      </c>
      <c r="M31" s="8">
        <v>18</v>
      </c>
      <c r="N31" s="8">
        <v>0.37</v>
      </c>
      <c r="O31" s="1"/>
    </row>
    <row r="32" spans="1:15" ht="18.75" x14ac:dyDescent="0.3">
      <c r="A32" s="6"/>
      <c r="B32" s="6" t="s">
        <v>57</v>
      </c>
      <c r="C32" s="7">
        <v>200</v>
      </c>
      <c r="D32" s="8">
        <v>0.15</v>
      </c>
      <c r="E32" s="8"/>
      <c r="F32" s="8">
        <v>15.9</v>
      </c>
      <c r="G32" s="8">
        <v>114.6</v>
      </c>
      <c r="H32" s="8">
        <v>0.02</v>
      </c>
      <c r="I32" s="8">
        <v>3.24</v>
      </c>
      <c r="J32" s="8"/>
      <c r="K32" s="8">
        <v>11.34</v>
      </c>
      <c r="L32" s="8">
        <v>11.34</v>
      </c>
      <c r="M32" s="8">
        <v>6.48</v>
      </c>
      <c r="N32" s="8">
        <v>2.27</v>
      </c>
      <c r="O32" s="1"/>
    </row>
    <row r="33" spans="1:15" ht="18.75" x14ac:dyDescent="0.3">
      <c r="A33" s="6"/>
      <c r="B33" s="6" t="s">
        <v>20</v>
      </c>
      <c r="C33" s="7">
        <v>50</v>
      </c>
      <c r="D33" s="8">
        <v>3.95</v>
      </c>
      <c r="E33" s="8">
        <v>0.5</v>
      </c>
      <c r="F33" s="8">
        <v>24.15</v>
      </c>
      <c r="G33" s="8">
        <v>116.9</v>
      </c>
      <c r="H33" s="8">
        <v>0.05</v>
      </c>
      <c r="I33" s="8">
        <v>0</v>
      </c>
      <c r="J33" s="8">
        <v>0</v>
      </c>
      <c r="K33" s="8">
        <v>11.5</v>
      </c>
      <c r="L33" s="8">
        <v>43.5</v>
      </c>
      <c r="M33" s="8">
        <v>16.5</v>
      </c>
      <c r="N33" s="8">
        <v>0.55000000000000004</v>
      </c>
      <c r="O33" s="1"/>
    </row>
    <row r="34" spans="1:15" ht="18.75" x14ac:dyDescent="0.3">
      <c r="A34" s="6"/>
      <c r="B34" s="10" t="s">
        <v>21</v>
      </c>
      <c r="C34" s="11">
        <v>700</v>
      </c>
      <c r="D34" s="12">
        <f t="shared" ref="D34:N34" si="2">SUM(D29:D33)</f>
        <v>24.979999999999997</v>
      </c>
      <c r="E34" s="12">
        <f t="shared" si="2"/>
        <v>17.990000000000002</v>
      </c>
      <c r="F34" s="12">
        <f t="shared" si="2"/>
        <v>88.22999999999999</v>
      </c>
      <c r="G34" s="12">
        <f t="shared" si="2"/>
        <v>809.25</v>
      </c>
      <c r="H34" s="12">
        <f t="shared" si="2"/>
        <v>0.39000000000000007</v>
      </c>
      <c r="I34" s="12">
        <f t="shared" si="2"/>
        <v>32.01</v>
      </c>
      <c r="J34" s="12">
        <f t="shared" si="2"/>
        <v>0.02</v>
      </c>
      <c r="K34" s="12">
        <f t="shared" si="2"/>
        <v>92.89</v>
      </c>
      <c r="L34" s="12">
        <f t="shared" si="2"/>
        <v>526.18999999999994</v>
      </c>
      <c r="M34" s="12">
        <f t="shared" si="2"/>
        <v>86.01</v>
      </c>
      <c r="N34" s="12">
        <f t="shared" si="2"/>
        <v>17.899999999999999</v>
      </c>
      <c r="O34" s="1"/>
    </row>
    <row r="35" spans="1:15" ht="18.75" x14ac:dyDescent="0.3">
      <c r="A35" s="36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7"/>
      <c r="O35" s="1"/>
    </row>
    <row r="36" spans="1:15" ht="18.75" x14ac:dyDescent="0.3">
      <c r="A36" s="6"/>
      <c r="B36" s="26" t="s">
        <v>25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</row>
    <row r="37" spans="1:15" ht="16.5" customHeight="1" x14ac:dyDescent="0.3">
      <c r="A37" s="6">
        <v>111</v>
      </c>
      <c r="B37" s="13" t="s">
        <v>42</v>
      </c>
      <c r="C37" s="14" t="s">
        <v>35</v>
      </c>
      <c r="D37" s="8">
        <v>2.2999999999999998</v>
      </c>
      <c r="E37" s="8">
        <v>2</v>
      </c>
      <c r="F37" s="8">
        <v>16.8</v>
      </c>
      <c r="G37" s="8">
        <v>146.9</v>
      </c>
      <c r="H37" s="8">
        <v>0.15</v>
      </c>
      <c r="I37" s="8">
        <v>1.36</v>
      </c>
      <c r="J37" s="8">
        <v>39.270000000000003</v>
      </c>
      <c r="K37" s="8">
        <v>20.25</v>
      </c>
      <c r="L37" s="8">
        <v>82.7</v>
      </c>
      <c r="M37" s="8">
        <v>5.26</v>
      </c>
      <c r="N37" s="8">
        <v>0.86</v>
      </c>
      <c r="O37" s="1"/>
    </row>
    <row r="38" spans="1:15" ht="24.75" customHeight="1" x14ac:dyDescent="0.3">
      <c r="A38" s="6">
        <v>279</v>
      </c>
      <c r="B38" s="9" t="s">
        <v>39</v>
      </c>
      <c r="C38" s="14" t="s">
        <v>58</v>
      </c>
      <c r="D38" s="8">
        <v>15.25</v>
      </c>
      <c r="E38" s="8">
        <v>13.6</v>
      </c>
      <c r="F38" s="8">
        <v>13.6</v>
      </c>
      <c r="G38" s="8">
        <v>241.2</v>
      </c>
      <c r="H38" s="8">
        <v>7.0000000000000007E-2</v>
      </c>
      <c r="I38" s="8">
        <v>1.2</v>
      </c>
      <c r="J38" s="8">
        <v>0</v>
      </c>
      <c r="K38" s="8">
        <v>31.9</v>
      </c>
      <c r="L38" s="8">
        <v>28.4</v>
      </c>
      <c r="M38" s="8">
        <v>170.3</v>
      </c>
      <c r="N38" s="8">
        <v>1.07</v>
      </c>
      <c r="O38" s="1"/>
    </row>
    <row r="39" spans="1:15" ht="18.75" x14ac:dyDescent="0.3">
      <c r="A39" s="6">
        <v>310</v>
      </c>
      <c r="B39" s="6" t="s">
        <v>66</v>
      </c>
      <c r="C39" s="7">
        <v>150</v>
      </c>
      <c r="D39" s="8">
        <v>3.06</v>
      </c>
      <c r="E39" s="8">
        <v>4.8</v>
      </c>
      <c r="F39" s="8">
        <v>20.440000000000001</v>
      </c>
      <c r="G39" s="8">
        <v>163.5</v>
      </c>
      <c r="H39" s="8">
        <v>0.15</v>
      </c>
      <c r="I39" s="8">
        <v>10.26</v>
      </c>
      <c r="J39" s="8">
        <v>0</v>
      </c>
      <c r="K39" s="8">
        <v>14.99</v>
      </c>
      <c r="L39" s="8">
        <v>16.98</v>
      </c>
      <c r="M39" s="8">
        <v>9.3000000000000007</v>
      </c>
      <c r="N39" s="8">
        <v>0.28000000000000003</v>
      </c>
      <c r="O39" s="1"/>
    </row>
    <row r="40" spans="1:15" ht="18.75" x14ac:dyDescent="0.3">
      <c r="A40" s="6">
        <v>376</v>
      </c>
      <c r="B40" s="6" t="s">
        <v>19</v>
      </c>
      <c r="C40" s="7">
        <v>200</v>
      </c>
      <c r="D40" s="8">
        <v>7.0000000000000007E-2</v>
      </c>
      <c r="E40" s="8">
        <v>0.02</v>
      </c>
      <c r="F40" s="8">
        <v>15</v>
      </c>
      <c r="G40" s="8">
        <v>60</v>
      </c>
      <c r="H40" s="8">
        <v>0</v>
      </c>
      <c r="I40" s="8">
        <v>0.03</v>
      </c>
      <c r="J40" s="8">
        <v>0</v>
      </c>
      <c r="K40" s="8">
        <v>11.1</v>
      </c>
      <c r="L40" s="8">
        <v>2.8</v>
      </c>
      <c r="M40" s="8">
        <v>1.4</v>
      </c>
      <c r="N40" s="8">
        <v>0.28000000000000003</v>
      </c>
      <c r="O40" s="1"/>
    </row>
    <row r="41" spans="1:15" ht="18.75" x14ac:dyDescent="0.3">
      <c r="A41" s="6"/>
      <c r="B41" s="6" t="s">
        <v>20</v>
      </c>
      <c r="C41" s="7">
        <v>40</v>
      </c>
      <c r="D41" s="8">
        <v>3.16</v>
      </c>
      <c r="E41" s="8">
        <v>0.4</v>
      </c>
      <c r="F41" s="8">
        <v>19.32</v>
      </c>
      <c r="G41" s="8">
        <v>93.52</v>
      </c>
      <c r="H41" s="8">
        <v>0.04</v>
      </c>
      <c r="I41" s="8">
        <v>0</v>
      </c>
      <c r="J41" s="8">
        <v>0</v>
      </c>
      <c r="K41" s="8">
        <v>9.1999999999999993</v>
      </c>
      <c r="L41" s="8">
        <v>34.799999999999997</v>
      </c>
      <c r="M41" s="8">
        <v>13.2</v>
      </c>
      <c r="N41" s="8">
        <v>0.44</v>
      </c>
      <c r="O41" s="1"/>
    </row>
    <row r="42" spans="1:15" ht="18.75" x14ac:dyDescent="0.3">
      <c r="A42" s="6"/>
      <c r="B42" s="10" t="s">
        <v>21</v>
      </c>
      <c r="C42" s="11">
        <v>710</v>
      </c>
      <c r="D42" s="12">
        <f t="shared" ref="D42:N42" si="3">SUM(D37:D41)</f>
        <v>23.84</v>
      </c>
      <c r="E42" s="12">
        <f t="shared" si="3"/>
        <v>20.819999999999997</v>
      </c>
      <c r="F42" s="12">
        <f t="shared" si="3"/>
        <v>85.16</v>
      </c>
      <c r="G42" s="12">
        <f t="shared" si="3"/>
        <v>705.12</v>
      </c>
      <c r="H42" s="12">
        <f t="shared" si="3"/>
        <v>0.41</v>
      </c>
      <c r="I42" s="12">
        <f t="shared" si="3"/>
        <v>12.85</v>
      </c>
      <c r="J42" s="12">
        <f t="shared" si="3"/>
        <v>39.270000000000003</v>
      </c>
      <c r="K42" s="12">
        <f t="shared" si="3"/>
        <v>87.44</v>
      </c>
      <c r="L42" s="12">
        <f t="shared" si="3"/>
        <v>165.68</v>
      </c>
      <c r="M42" s="12">
        <f t="shared" si="3"/>
        <v>199.46</v>
      </c>
      <c r="N42" s="12">
        <f t="shared" si="3"/>
        <v>2.93</v>
      </c>
      <c r="O42" s="1"/>
    </row>
    <row r="43" spans="1:15" ht="18.75" x14ac:dyDescent="0.3">
      <c r="A43" s="36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7"/>
      <c r="O43" s="1"/>
    </row>
    <row r="44" spans="1:15" ht="18.75" x14ac:dyDescent="0.3">
      <c r="A44" s="6"/>
      <c r="B44" s="25" t="s">
        <v>26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/>
    </row>
    <row r="45" spans="1:15" ht="38.25" customHeight="1" x14ac:dyDescent="0.3">
      <c r="A45" s="6">
        <v>124</v>
      </c>
      <c r="B45" s="19" t="s">
        <v>37</v>
      </c>
      <c r="C45" s="14" t="s">
        <v>35</v>
      </c>
      <c r="D45" s="8">
        <v>1.6</v>
      </c>
      <c r="E45" s="8">
        <v>3.4</v>
      </c>
      <c r="F45" s="8">
        <v>8</v>
      </c>
      <c r="G45" s="8">
        <v>142.4</v>
      </c>
      <c r="H45" s="8">
        <v>0.05</v>
      </c>
      <c r="I45" s="8">
        <v>17.3</v>
      </c>
      <c r="J45" s="8">
        <v>0</v>
      </c>
      <c r="K45" s="8">
        <v>45.2</v>
      </c>
      <c r="L45" s="8">
        <v>153.6</v>
      </c>
      <c r="M45" s="8">
        <v>21.6</v>
      </c>
      <c r="N45" s="8">
        <v>0.64</v>
      </c>
      <c r="O45" s="1"/>
    </row>
    <row r="46" spans="1:15" ht="20.25" customHeight="1" x14ac:dyDescent="0.3">
      <c r="A46" s="6">
        <v>437</v>
      </c>
      <c r="B46" s="6" t="s">
        <v>36</v>
      </c>
      <c r="C46" s="14" t="s">
        <v>52</v>
      </c>
      <c r="D46" s="8">
        <v>11.44</v>
      </c>
      <c r="E46" s="8">
        <v>10.199999999999999</v>
      </c>
      <c r="F46" s="8">
        <v>10.199999999999999</v>
      </c>
      <c r="G46" s="8">
        <v>178</v>
      </c>
      <c r="H46" s="8">
        <v>0.05</v>
      </c>
      <c r="I46" s="8">
        <v>0.9</v>
      </c>
      <c r="J46" s="8" t="s">
        <v>29</v>
      </c>
      <c r="K46" s="8">
        <v>23.9</v>
      </c>
      <c r="L46" s="8">
        <v>21.3</v>
      </c>
      <c r="M46" s="8">
        <v>127.7</v>
      </c>
      <c r="N46" s="8">
        <v>0.8</v>
      </c>
      <c r="O46" s="1"/>
    </row>
    <row r="47" spans="1:15" ht="18.75" x14ac:dyDescent="0.3">
      <c r="A47" s="6">
        <v>309</v>
      </c>
      <c r="B47" s="6" t="s">
        <v>31</v>
      </c>
      <c r="C47" s="7">
        <v>150</v>
      </c>
      <c r="D47" s="8">
        <v>5.52</v>
      </c>
      <c r="E47" s="8">
        <v>4.5199999999999996</v>
      </c>
      <c r="F47" s="8">
        <v>26.45</v>
      </c>
      <c r="G47" s="8">
        <v>188.45</v>
      </c>
      <c r="H47" s="8">
        <v>0.06</v>
      </c>
      <c r="I47" s="8">
        <v>0</v>
      </c>
      <c r="J47" s="8">
        <v>0</v>
      </c>
      <c r="K47" s="8">
        <v>4.8600000000000003</v>
      </c>
      <c r="L47" s="8">
        <v>37.17</v>
      </c>
      <c r="M47" s="8">
        <v>2.2200000000000002</v>
      </c>
      <c r="N47" s="8">
        <v>1.1000000000000001</v>
      </c>
      <c r="O47" s="1"/>
    </row>
    <row r="48" spans="1:15" ht="18.75" x14ac:dyDescent="0.3">
      <c r="A48" s="6">
        <v>376</v>
      </c>
      <c r="B48" s="6" t="s">
        <v>19</v>
      </c>
      <c r="C48" s="7">
        <v>200</v>
      </c>
      <c r="D48" s="8">
        <v>7.0000000000000007E-2</v>
      </c>
      <c r="E48" s="8">
        <v>0.02</v>
      </c>
      <c r="F48" s="8">
        <v>15</v>
      </c>
      <c r="G48" s="8">
        <v>60</v>
      </c>
      <c r="H48" s="8">
        <v>0</v>
      </c>
      <c r="I48" s="8">
        <v>0.03</v>
      </c>
      <c r="J48" s="8">
        <v>0</v>
      </c>
      <c r="K48" s="8">
        <v>11.1</v>
      </c>
      <c r="L48" s="8">
        <v>2.8</v>
      </c>
      <c r="M48" s="8">
        <v>1.4</v>
      </c>
      <c r="N48" s="8">
        <v>0.28000000000000003</v>
      </c>
      <c r="O48" s="1"/>
    </row>
    <row r="49" spans="1:15" ht="18.75" x14ac:dyDescent="0.3">
      <c r="A49" s="6"/>
      <c r="B49" s="6" t="s">
        <v>20</v>
      </c>
      <c r="C49" s="7">
        <v>60</v>
      </c>
      <c r="D49" s="8">
        <v>4.74</v>
      </c>
      <c r="E49" s="8">
        <v>0.6</v>
      </c>
      <c r="F49" s="8">
        <v>28.98</v>
      </c>
      <c r="G49" s="8">
        <v>140.28</v>
      </c>
      <c r="H49" s="8">
        <v>0.06</v>
      </c>
      <c r="I49" s="8">
        <v>0</v>
      </c>
      <c r="J49" s="8">
        <v>0</v>
      </c>
      <c r="K49" s="8">
        <v>13.8</v>
      </c>
      <c r="L49" s="8">
        <v>52.2</v>
      </c>
      <c r="M49" s="8">
        <v>19.8</v>
      </c>
      <c r="N49" s="8">
        <v>0.66</v>
      </c>
      <c r="O49" s="1"/>
    </row>
    <row r="50" spans="1:15" ht="18.75" x14ac:dyDescent="0.3">
      <c r="A50" s="6"/>
      <c r="B50" s="10" t="s">
        <v>21</v>
      </c>
      <c r="C50" s="11">
        <v>700</v>
      </c>
      <c r="D50" s="12">
        <f t="shared" ref="D50:N50" si="4">SUM(D45:D49)</f>
        <v>23.369999999999997</v>
      </c>
      <c r="E50" s="12">
        <f t="shared" si="4"/>
        <v>18.739999999999998</v>
      </c>
      <c r="F50" s="12">
        <f t="shared" si="4"/>
        <v>88.63</v>
      </c>
      <c r="G50" s="12">
        <f t="shared" si="4"/>
        <v>709.12999999999988</v>
      </c>
      <c r="H50" s="12">
        <f t="shared" si="4"/>
        <v>0.22</v>
      </c>
      <c r="I50" s="12">
        <f t="shared" si="4"/>
        <v>18.23</v>
      </c>
      <c r="J50" s="12">
        <f t="shared" si="4"/>
        <v>0</v>
      </c>
      <c r="K50" s="12">
        <f t="shared" si="4"/>
        <v>98.859999999999985</v>
      </c>
      <c r="L50" s="12">
        <f t="shared" si="4"/>
        <v>267.07</v>
      </c>
      <c r="M50" s="12">
        <f t="shared" si="4"/>
        <v>172.72000000000003</v>
      </c>
      <c r="N50" s="12">
        <f t="shared" si="4"/>
        <v>3.4800000000000004</v>
      </c>
      <c r="O50" s="1"/>
    </row>
    <row r="51" spans="1:15" ht="18.75" x14ac:dyDescent="0.3">
      <c r="A51" s="3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7"/>
      <c r="O51" s="1"/>
    </row>
    <row r="52" spans="1:15" ht="18.75" x14ac:dyDescent="0.3">
      <c r="A52" s="32" t="s">
        <v>61</v>
      </c>
      <c r="B52" s="25" t="s">
        <v>59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"/>
    </row>
    <row r="53" spans="1:15" ht="37.5" x14ac:dyDescent="0.3">
      <c r="A53" s="6">
        <v>110</v>
      </c>
      <c r="B53" s="9" t="s">
        <v>70</v>
      </c>
      <c r="C53" s="14" t="s">
        <v>71</v>
      </c>
      <c r="D53" s="8">
        <v>1.6</v>
      </c>
      <c r="E53" s="8">
        <v>4.2</v>
      </c>
      <c r="F53" s="8">
        <v>10.5</v>
      </c>
      <c r="G53" s="8">
        <v>176.8</v>
      </c>
      <c r="H53" s="8">
        <v>0.03</v>
      </c>
      <c r="I53" s="8">
        <v>6.88</v>
      </c>
      <c r="J53" s="8">
        <v>0</v>
      </c>
      <c r="K53" s="8">
        <v>36.5</v>
      </c>
      <c r="L53" s="8">
        <v>128</v>
      </c>
      <c r="M53" s="8">
        <v>18.600000000000001</v>
      </c>
      <c r="N53" s="8">
        <v>0.8</v>
      </c>
      <c r="O53" s="1"/>
    </row>
    <row r="54" spans="1:15" ht="22.5" customHeight="1" x14ac:dyDescent="0.3">
      <c r="A54" s="6">
        <v>290</v>
      </c>
      <c r="B54" s="9" t="s">
        <v>34</v>
      </c>
      <c r="C54" s="14" t="s">
        <v>52</v>
      </c>
      <c r="D54" s="8">
        <v>13.28</v>
      </c>
      <c r="E54" s="8">
        <v>10.84</v>
      </c>
      <c r="F54" s="8">
        <v>2.9</v>
      </c>
      <c r="G54" s="8">
        <v>162</v>
      </c>
      <c r="H54" s="8">
        <v>0.04</v>
      </c>
      <c r="I54" s="8">
        <v>0.35</v>
      </c>
      <c r="J54" s="8">
        <v>30.1</v>
      </c>
      <c r="K54" s="8">
        <v>29.52</v>
      </c>
      <c r="L54" s="8">
        <v>76.930000000000007</v>
      </c>
      <c r="M54" s="8">
        <v>14.06</v>
      </c>
      <c r="N54" s="8">
        <v>0.61</v>
      </c>
      <c r="O54" s="1"/>
    </row>
    <row r="55" spans="1:15" ht="18.75" x14ac:dyDescent="0.3">
      <c r="A55" s="6">
        <v>309</v>
      </c>
      <c r="B55" s="6" t="s">
        <v>72</v>
      </c>
      <c r="C55" s="7">
        <v>150</v>
      </c>
      <c r="D55" s="8">
        <v>5.52</v>
      </c>
      <c r="E55" s="8">
        <v>4.5199999999999996</v>
      </c>
      <c r="F55" s="8">
        <v>26.45</v>
      </c>
      <c r="G55" s="8">
        <v>188.45</v>
      </c>
      <c r="H55" s="8">
        <v>0.06</v>
      </c>
      <c r="I55" s="8">
        <v>0</v>
      </c>
      <c r="J55" s="8">
        <v>0</v>
      </c>
      <c r="K55" s="8">
        <v>4.8600000000000003</v>
      </c>
      <c r="L55" s="8">
        <v>37.17</v>
      </c>
      <c r="M55" s="8">
        <v>2.2200000000000002</v>
      </c>
      <c r="N55" s="8">
        <v>1.1000000000000001</v>
      </c>
      <c r="O55" s="1"/>
    </row>
    <row r="56" spans="1:15" ht="18.75" x14ac:dyDescent="0.3">
      <c r="A56" s="6">
        <v>376</v>
      </c>
      <c r="B56" s="6" t="s">
        <v>19</v>
      </c>
      <c r="C56" s="7">
        <v>200</v>
      </c>
      <c r="D56" s="8">
        <v>7.0000000000000007E-2</v>
      </c>
      <c r="E56" s="8">
        <v>0.02</v>
      </c>
      <c r="F56" s="8">
        <v>15</v>
      </c>
      <c r="G56" s="8">
        <v>60</v>
      </c>
      <c r="H56" s="8">
        <v>0</v>
      </c>
      <c r="I56" s="8">
        <v>0.03</v>
      </c>
      <c r="J56" s="8">
        <v>0</v>
      </c>
      <c r="K56" s="8">
        <v>11.1</v>
      </c>
      <c r="L56" s="8">
        <v>2.8</v>
      </c>
      <c r="M56" s="8">
        <v>1.4</v>
      </c>
      <c r="N56" s="8">
        <v>0.28000000000000003</v>
      </c>
      <c r="O56" s="1"/>
    </row>
    <row r="57" spans="1:15" ht="18.75" x14ac:dyDescent="0.3">
      <c r="A57" s="6"/>
      <c r="B57" s="6" t="s">
        <v>20</v>
      </c>
      <c r="C57" s="7">
        <v>60</v>
      </c>
      <c r="D57" s="8">
        <v>4.74</v>
      </c>
      <c r="E57" s="8">
        <v>0.6</v>
      </c>
      <c r="F57" s="8">
        <v>28.98</v>
      </c>
      <c r="G57" s="8">
        <v>140.28</v>
      </c>
      <c r="H57" s="8">
        <v>0.06</v>
      </c>
      <c r="I57" s="8">
        <v>0</v>
      </c>
      <c r="J57" s="8">
        <v>0</v>
      </c>
      <c r="K57" s="8">
        <v>13.8</v>
      </c>
      <c r="L57" s="8">
        <v>52.2</v>
      </c>
      <c r="M57" s="8">
        <v>19.8</v>
      </c>
      <c r="N57" s="8">
        <v>0.66</v>
      </c>
      <c r="O57" s="1"/>
    </row>
    <row r="58" spans="1:15" ht="18.75" x14ac:dyDescent="0.3">
      <c r="A58" s="6"/>
      <c r="B58" s="10" t="s">
        <v>21</v>
      </c>
      <c r="C58" s="11">
        <v>700</v>
      </c>
      <c r="D58" s="12">
        <f t="shared" ref="D58:N58" si="5">SUM(D53:D57)</f>
        <v>25.21</v>
      </c>
      <c r="E58" s="12">
        <f t="shared" si="5"/>
        <v>20.18</v>
      </c>
      <c r="F58" s="12">
        <f t="shared" si="5"/>
        <v>83.83</v>
      </c>
      <c r="G58" s="12">
        <f t="shared" si="5"/>
        <v>727.53</v>
      </c>
      <c r="H58" s="12">
        <f t="shared" si="5"/>
        <v>0.19</v>
      </c>
      <c r="I58" s="12">
        <f t="shared" si="5"/>
        <v>7.26</v>
      </c>
      <c r="J58" s="12">
        <f t="shared" si="5"/>
        <v>30.1</v>
      </c>
      <c r="K58" s="12">
        <f t="shared" si="5"/>
        <v>95.779999999999987</v>
      </c>
      <c r="L58" s="12">
        <f t="shared" si="5"/>
        <v>297.10000000000002</v>
      </c>
      <c r="M58" s="12">
        <f t="shared" si="5"/>
        <v>56.08</v>
      </c>
      <c r="N58" s="12">
        <f t="shared" si="5"/>
        <v>3.45</v>
      </c>
      <c r="O58" s="1"/>
    </row>
    <row r="59" spans="1:15" ht="18.75" x14ac:dyDescent="0.3">
      <c r="A59" s="36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7"/>
      <c r="O59" s="1"/>
    </row>
    <row r="60" spans="1:15" ht="18.75" x14ac:dyDescent="0.3">
      <c r="A60" s="6"/>
      <c r="B60" s="25" t="s">
        <v>60</v>
      </c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</row>
    <row r="61" spans="1:15" ht="18.75" x14ac:dyDescent="0.3">
      <c r="A61" s="6">
        <v>138</v>
      </c>
      <c r="B61" s="13" t="s">
        <v>30</v>
      </c>
      <c r="C61" s="14" t="s">
        <v>35</v>
      </c>
      <c r="D61" s="8">
        <v>2</v>
      </c>
      <c r="E61" s="8">
        <v>2.4</v>
      </c>
      <c r="F61" s="8">
        <v>14.6</v>
      </c>
      <c r="G61" s="8">
        <v>140.5</v>
      </c>
      <c r="H61" s="8">
        <v>0.08</v>
      </c>
      <c r="I61" s="8">
        <v>6.6</v>
      </c>
      <c r="J61" s="8"/>
      <c r="K61" s="8">
        <v>28.8</v>
      </c>
      <c r="L61" s="8">
        <v>159.19999999999999</v>
      </c>
      <c r="M61" s="8">
        <v>24</v>
      </c>
      <c r="N61" s="8">
        <v>0.8</v>
      </c>
      <c r="O61" s="1"/>
    </row>
    <row r="62" spans="1:15" ht="18.75" x14ac:dyDescent="0.3">
      <c r="A62" s="6">
        <v>261</v>
      </c>
      <c r="B62" s="6" t="s">
        <v>62</v>
      </c>
      <c r="C62" s="14" t="s">
        <v>55</v>
      </c>
      <c r="D62" s="8">
        <v>15.98</v>
      </c>
      <c r="E62" s="8">
        <v>10.58</v>
      </c>
      <c r="F62" s="8">
        <v>4.57</v>
      </c>
      <c r="G62" s="8">
        <v>288.72000000000003</v>
      </c>
      <c r="H62" s="8">
        <v>0.2</v>
      </c>
      <c r="I62" s="8">
        <v>24.77</v>
      </c>
      <c r="J62" s="8">
        <v>0.02</v>
      </c>
      <c r="K62" s="8">
        <v>25.62</v>
      </c>
      <c r="L62" s="8">
        <v>245.57</v>
      </c>
      <c r="M62" s="8">
        <v>16.829999999999998</v>
      </c>
      <c r="N62" s="8">
        <v>13.51</v>
      </c>
      <c r="O62" s="1"/>
    </row>
    <row r="63" spans="1:15" ht="18.75" x14ac:dyDescent="0.3">
      <c r="A63" s="6">
        <v>302</v>
      </c>
      <c r="B63" s="6" t="s">
        <v>33</v>
      </c>
      <c r="C63" s="7">
        <v>150</v>
      </c>
      <c r="D63" s="8">
        <v>8.11</v>
      </c>
      <c r="E63" s="8">
        <v>2.13</v>
      </c>
      <c r="F63" s="8">
        <v>36.770000000000003</v>
      </c>
      <c r="G63" s="8">
        <v>198.35</v>
      </c>
      <c r="H63" s="8">
        <v>0.3</v>
      </c>
      <c r="I63" s="8"/>
      <c r="J63" s="8"/>
      <c r="K63" s="8">
        <v>15.07</v>
      </c>
      <c r="L63" s="8">
        <v>205.88</v>
      </c>
      <c r="M63" s="8">
        <v>138.08000000000001</v>
      </c>
      <c r="N63" s="8">
        <v>4.63</v>
      </c>
      <c r="O63" s="1"/>
    </row>
    <row r="64" spans="1:15" ht="18.75" x14ac:dyDescent="0.3">
      <c r="A64" s="6">
        <v>376</v>
      </c>
      <c r="B64" s="6" t="s">
        <v>19</v>
      </c>
      <c r="C64" s="7">
        <v>200</v>
      </c>
      <c r="D64" s="8">
        <v>7.0000000000000007E-2</v>
      </c>
      <c r="E64" s="8">
        <v>0.02</v>
      </c>
      <c r="F64" s="8">
        <v>15</v>
      </c>
      <c r="G64" s="8">
        <v>60</v>
      </c>
      <c r="H64" s="8">
        <v>0</v>
      </c>
      <c r="I64" s="8">
        <v>0.03</v>
      </c>
      <c r="J64" s="8">
        <v>0</v>
      </c>
      <c r="K64" s="8">
        <v>11.1</v>
      </c>
      <c r="L64" s="8">
        <v>2.8</v>
      </c>
      <c r="M64" s="8">
        <v>1.4</v>
      </c>
      <c r="N64" s="8">
        <v>0.28000000000000003</v>
      </c>
      <c r="O64" s="1"/>
    </row>
    <row r="65" spans="1:15" ht="18.75" x14ac:dyDescent="0.3">
      <c r="A65" s="6"/>
      <c r="B65" s="6" t="s">
        <v>20</v>
      </c>
      <c r="C65" s="7">
        <v>50</v>
      </c>
      <c r="D65" s="8">
        <v>3.95</v>
      </c>
      <c r="E65" s="8">
        <v>0.5</v>
      </c>
      <c r="F65" s="8">
        <v>24.15</v>
      </c>
      <c r="G65" s="8">
        <v>116.9</v>
      </c>
      <c r="H65" s="8">
        <v>0.05</v>
      </c>
      <c r="I65" s="8">
        <v>0</v>
      </c>
      <c r="J65" s="8">
        <v>0</v>
      </c>
      <c r="K65" s="8">
        <v>11.5</v>
      </c>
      <c r="L65" s="8">
        <v>43.5</v>
      </c>
      <c r="M65" s="8">
        <v>16.5</v>
      </c>
      <c r="N65" s="8">
        <v>0.55000000000000004</v>
      </c>
      <c r="O65" s="1"/>
    </row>
    <row r="66" spans="1:15" ht="18.75" x14ac:dyDescent="0.3">
      <c r="A66" s="6"/>
      <c r="B66" s="10" t="s">
        <v>21</v>
      </c>
      <c r="C66" s="11">
        <v>700</v>
      </c>
      <c r="D66" s="12">
        <f t="shared" ref="D66:N66" si="6">SUM(D61:D65)</f>
        <v>30.11</v>
      </c>
      <c r="E66" s="12">
        <f t="shared" si="6"/>
        <v>15.629999999999999</v>
      </c>
      <c r="F66" s="12">
        <f t="shared" si="6"/>
        <v>95.09</v>
      </c>
      <c r="G66" s="12">
        <f t="shared" si="6"/>
        <v>804.47</v>
      </c>
      <c r="H66" s="12">
        <f t="shared" si="6"/>
        <v>0.63000000000000012</v>
      </c>
      <c r="I66" s="12">
        <f t="shared" si="6"/>
        <v>31.4</v>
      </c>
      <c r="J66" s="12">
        <f t="shared" si="6"/>
        <v>0.02</v>
      </c>
      <c r="K66" s="12">
        <f t="shared" si="6"/>
        <v>92.09</v>
      </c>
      <c r="L66" s="12">
        <f t="shared" si="6"/>
        <v>656.94999999999993</v>
      </c>
      <c r="M66" s="12">
        <f t="shared" si="6"/>
        <v>196.81000000000003</v>
      </c>
      <c r="N66" s="12">
        <f t="shared" si="6"/>
        <v>19.770000000000003</v>
      </c>
      <c r="O66" s="1"/>
    </row>
    <row r="67" spans="1:15" ht="18.75" x14ac:dyDescent="0.3">
      <c r="A67" s="36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7"/>
      <c r="O67" s="1"/>
    </row>
    <row r="68" spans="1:15" ht="18.75" x14ac:dyDescent="0.3">
      <c r="A68" s="6"/>
      <c r="B68" s="25" t="s">
        <v>23</v>
      </c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"/>
    </row>
    <row r="69" spans="1:15" ht="37.5" x14ac:dyDescent="0.3">
      <c r="A69" s="6">
        <v>124</v>
      </c>
      <c r="B69" s="19" t="s">
        <v>37</v>
      </c>
      <c r="C69" s="7">
        <v>200</v>
      </c>
      <c r="D69" s="8">
        <v>1.6</v>
      </c>
      <c r="E69" s="8">
        <v>3.4</v>
      </c>
      <c r="F69" s="8">
        <v>8</v>
      </c>
      <c r="G69" s="8">
        <v>142.4</v>
      </c>
      <c r="H69" s="8">
        <v>0.05</v>
      </c>
      <c r="I69" s="8">
        <v>17.3</v>
      </c>
      <c r="J69" s="8">
        <v>0</v>
      </c>
      <c r="K69" s="8">
        <v>45.2</v>
      </c>
      <c r="L69" s="8">
        <v>153.6</v>
      </c>
      <c r="M69" s="8">
        <v>21.6</v>
      </c>
      <c r="N69" s="8">
        <v>0.64</v>
      </c>
      <c r="O69" s="1"/>
    </row>
    <row r="70" spans="1:15" ht="18.75" x14ac:dyDescent="0.3">
      <c r="A70" s="15">
        <v>234</v>
      </c>
      <c r="B70" s="21" t="s">
        <v>63</v>
      </c>
      <c r="C70" s="16" t="s">
        <v>52</v>
      </c>
      <c r="D70" s="17">
        <v>11.05</v>
      </c>
      <c r="E70" s="17">
        <v>13.52</v>
      </c>
      <c r="F70" s="17">
        <v>13.34</v>
      </c>
      <c r="G70" s="17">
        <v>219.6</v>
      </c>
      <c r="H70" s="17">
        <v>0.05</v>
      </c>
      <c r="I70" s="17">
        <v>0.28999999999999998</v>
      </c>
      <c r="J70" s="17">
        <v>40.68</v>
      </c>
      <c r="K70" s="17">
        <v>41.29</v>
      </c>
      <c r="L70" s="17">
        <v>150.03</v>
      </c>
      <c r="M70" s="17">
        <v>34.43</v>
      </c>
      <c r="N70" s="17">
        <v>1.31</v>
      </c>
      <c r="O70" s="24"/>
    </row>
    <row r="71" spans="1:15" ht="18.75" x14ac:dyDescent="0.3">
      <c r="A71" s="6"/>
      <c r="B71" s="18" t="s">
        <v>73</v>
      </c>
      <c r="C71" s="14" t="s">
        <v>64</v>
      </c>
      <c r="D71" s="8">
        <v>2.56</v>
      </c>
      <c r="E71" s="8">
        <v>4.17</v>
      </c>
      <c r="F71" s="8">
        <v>26.57</v>
      </c>
      <c r="G71" s="8">
        <v>194.05</v>
      </c>
      <c r="H71" s="8">
        <v>0.02</v>
      </c>
      <c r="I71" s="8">
        <v>0</v>
      </c>
      <c r="J71" s="8">
        <v>0</v>
      </c>
      <c r="K71" s="8">
        <v>4.13</v>
      </c>
      <c r="L71" s="8">
        <v>55.58</v>
      </c>
      <c r="M71" s="8">
        <v>18</v>
      </c>
      <c r="N71" s="8">
        <v>0.37</v>
      </c>
      <c r="O71" s="1"/>
    </row>
    <row r="72" spans="1:15" ht="18.75" x14ac:dyDescent="0.3">
      <c r="A72" s="6">
        <v>376</v>
      </c>
      <c r="B72" s="6" t="s">
        <v>19</v>
      </c>
      <c r="C72" s="7">
        <v>200</v>
      </c>
      <c r="D72" s="8">
        <v>7.0000000000000007E-2</v>
      </c>
      <c r="E72" s="8">
        <v>0.02</v>
      </c>
      <c r="F72" s="8">
        <v>15</v>
      </c>
      <c r="G72" s="8">
        <v>60</v>
      </c>
      <c r="H72" s="8">
        <v>0</v>
      </c>
      <c r="I72" s="8">
        <v>0.03</v>
      </c>
      <c r="J72" s="8">
        <v>0</v>
      </c>
      <c r="K72" s="8">
        <v>11.1</v>
      </c>
      <c r="L72" s="8">
        <v>2.8</v>
      </c>
      <c r="M72" s="8">
        <v>1.4</v>
      </c>
      <c r="N72" s="8">
        <v>0.28000000000000003</v>
      </c>
      <c r="O72" s="1"/>
    </row>
    <row r="73" spans="1:15" ht="18.75" x14ac:dyDescent="0.3">
      <c r="A73" s="6"/>
      <c r="B73" s="6" t="s">
        <v>20</v>
      </c>
      <c r="C73" s="7">
        <v>60</v>
      </c>
      <c r="D73" s="8">
        <v>4.74</v>
      </c>
      <c r="E73" s="8">
        <v>0.6</v>
      </c>
      <c r="F73" s="8">
        <v>28.98</v>
      </c>
      <c r="G73" s="8">
        <v>140.28</v>
      </c>
      <c r="H73" s="8">
        <v>0.06</v>
      </c>
      <c r="I73" s="8">
        <v>0</v>
      </c>
      <c r="J73" s="8">
        <v>0</v>
      </c>
      <c r="K73" s="8">
        <v>13.8</v>
      </c>
      <c r="L73" s="8">
        <v>52.2</v>
      </c>
      <c r="M73" s="8">
        <v>19.8</v>
      </c>
      <c r="N73" s="8">
        <v>0.66</v>
      </c>
      <c r="O73" s="1"/>
    </row>
    <row r="74" spans="1:15" ht="18.75" x14ac:dyDescent="0.3">
      <c r="A74" s="6"/>
      <c r="B74" s="10" t="s">
        <v>21</v>
      </c>
      <c r="C74" s="11">
        <v>700</v>
      </c>
      <c r="D74" s="12">
        <f t="shared" ref="D74:N74" si="7">SUM(D69:D73)</f>
        <v>20.020000000000003</v>
      </c>
      <c r="E74" s="12">
        <f t="shared" si="7"/>
        <v>21.709999999999997</v>
      </c>
      <c r="F74" s="12">
        <f t="shared" si="7"/>
        <v>91.89</v>
      </c>
      <c r="G74" s="12">
        <f t="shared" si="7"/>
        <v>756.32999999999993</v>
      </c>
      <c r="H74" s="12">
        <f t="shared" si="7"/>
        <v>0.18</v>
      </c>
      <c r="I74" s="12">
        <f t="shared" si="7"/>
        <v>17.62</v>
      </c>
      <c r="J74" s="12">
        <f t="shared" si="7"/>
        <v>40.68</v>
      </c>
      <c r="K74" s="12">
        <f t="shared" si="7"/>
        <v>115.52</v>
      </c>
      <c r="L74" s="12">
        <f t="shared" si="7"/>
        <v>414.21</v>
      </c>
      <c r="M74" s="12">
        <f t="shared" si="7"/>
        <v>95.23</v>
      </c>
      <c r="N74" s="12">
        <f t="shared" si="7"/>
        <v>3.2600000000000007</v>
      </c>
      <c r="O74" s="1"/>
    </row>
    <row r="75" spans="1:15" ht="18.75" x14ac:dyDescent="0.3">
      <c r="A75" s="36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7"/>
      <c r="O75" s="1"/>
    </row>
    <row r="76" spans="1:15" ht="18.75" x14ac:dyDescent="0.3">
      <c r="A76" s="6"/>
      <c r="B76" s="25" t="s">
        <v>25</v>
      </c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"/>
    </row>
    <row r="77" spans="1:15" ht="18.75" x14ac:dyDescent="0.3">
      <c r="A77" s="6">
        <v>139</v>
      </c>
      <c r="B77" s="18" t="s">
        <v>28</v>
      </c>
      <c r="C77" s="7">
        <v>200</v>
      </c>
      <c r="D77" s="8">
        <v>5</v>
      </c>
      <c r="E77" s="8">
        <v>4.5</v>
      </c>
      <c r="F77" s="8">
        <v>17.8</v>
      </c>
      <c r="G77" s="8">
        <v>118.6</v>
      </c>
      <c r="H77" s="8">
        <v>0.1</v>
      </c>
      <c r="I77" s="8">
        <v>4</v>
      </c>
      <c r="J77" s="8"/>
      <c r="K77" s="8">
        <v>40.299999999999997</v>
      </c>
      <c r="L77" s="8">
        <v>170.2</v>
      </c>
      <c r="M77" s="8">
        <v>28.2</v>
      </c>
      <c r="N77" s="8">
        <v>1.2</v>
      </c>
      <c r="O77" s="1"/>
    </row>
    <row r="78" spans="1:15" ht="18.75" x14ac:dyDescent="0.3">
      <c r="A78" s="6">
        <v>437</v>
      </c>
      <c r="B78" s="6" t="s">
        <v>36</v>
      </c>
      <c r="C78" s="14" t="s">
        <v>52</v>
      </c>
      <c r="D78" s="8">
        <v>11.44</v>
      </c>
      <c r="E78" s="8">
        <v>10.199999999999999</v>
      </c>
      <c r="F78" s="8">
        <v>10.199999999999999</v>
      </c>
      <c r="G78" s="8">
        <v>178</v>
      </c>
      <c r="H78" s="8">
        <v>0.05</v>
      </c>
      <c r="I78" s="8">
        <v>0.9</v>
      </c>
      <c r="J78" s="8" t="s">
        <v>29</v>
      </c>
      <c r="K78" s="8">
        <v>23.9</v>
      </c>
      <c r="L78" s="8">
        <v>21.3</v>
      </c>
      <c r="M78" s="8">
        <v>127.7</v>
      </c>
      <c r="N78" s="8">
        <v>0.8</v>
      </c>
      <c r="O78" s="1"/>
    </row>
    <row r="79" spans="1:15" ht="18.75" x14ac:dyDescent="0.3">
      <c r="A79" s="6">
        <v>171</v>
      </c>
      <c r="B79" s="6" t="s">
        <v>53</v>
      </c>
      <c r="C79" s="7">
        <v>150</v>
      </c>
      <c r="D79" s="8">
        <v>6.84</v>
      </c>
      <c r="E79" s="8">
        <v>9.19</v>
      </c>
      <c r="F79" s="8">
        <v>39.229999999999997</v>
      </c>
      <c r="G79" s="8">
        <v>267</v>
      </c>
      <c r="H79" s="8">
        <v>0.18</v>
      </c>
      <c r="I79" s="8"/>
      <c r="J79" s="8">
        <v>40</v>
      </c>
      <c r="K79" s="8">
        <v>28.45</v>
      </c>
      <c r="L79" s="8">
        <v>140.01</v>
      </c>
      <c r="M79" s="8">
        <v>50.19</v>
      </c>
      <c r="N79" s="8">
        <v>1.65</v>
      </c>
      <c r="O79" s="1"/>
    </row>
    <row r="80" spans="1:15" ht="18.75" x14ac:dyDescent="0.3">
      <c r="A80" s="6">
        <v>376</v>
      </c>
      <c r="B80" s="6" t="s">
        <v>19</v>
      </c>
      <c r="C80" s="7">
        <v>200</v>
      </c>
      <c r="D80" s="8">
        <v>7.0000000000000007E-2</v>
      </c>
      <c r="E80" s="8">
        <v>0.02</v>
      </c>
      <c r="F80" s="8">
        <v>15</v>
      </c>
      <c r="G80" s="8">
        <v>60</v>
      </c>
      <c r="H80" s="8">
        <v>0</v>
      </c>
      <c r="I80" s="8">
        <v>0.03</v>
      </c>
      <c r="J80" s="8">
        <v>0</v>
      </c>
      <c r="K80" s="8">
        <v>11.1</v>
      </c>
      <c r="L80" s="8">
        <v>2.8</v>
      </c>
      <c r="M80" s="8">
        <v>1.4</v>
      </c>
      <c r="N80" s="8">
        <v>0.28000000000000003</v>
      </c>
      <c r="O80" s="1"/>
    </row>
    <row r="81" spans="1:15" ht="18.75" x14ac:dyDescent="0.3">
      <c r="A81" s="6"/>
      <c r="B81" s="6" t="s">
        <v>20</v>
      </c>
      <c r="C81" s="7">
        <v>60</v>
      </c>
      <c r="D81" s="8">
        <v>4.74</v>
      </c>
      <c r="E81" s="8">
        <v>0.6</v>
      </c>
      <c r="F81" s="8">
        <v>28.98</v>
      </c>
      <c r="G81" s="8">
        <v>140.28</v>
      </c>
      <c r="H81" s="8">
        <v>0.06</v>
      </c>
      <c r="I81" s="8">
        <v>0</v>
      </c>
      <c r="J81" s="8">
        <v>0</v>
      </c>
      <c r="K81" s="8">
        <v>13.8</v>
      </c>
      <c r="L81" s="8">
        <v>52.2</v>
      </c>
      <c r="M81" s="8">
        <v>19.8</v>
      </c>
      <c r="N81" s="8">
        <v>0.66</v>
      </c>
      <c r="O81" s="1"/>
    </row>
    <row r="82" spans="1:15" ht="18.75" x14ac:dyDescent="0.3">
      <c r="A82" s="6"/>
      <c r="B82" s="10" t="s">
        <v>21</v>
      </c>
      <c r="C82" s="11">
        <v>700</v>
      </c>
      <c r="D82" s="12">
        <f t="shared" ref="D82:N82" si="8">SUM(D77:D81)</f>
        <v>28.089999999999996</v>
      </c>
      <c r="E82" s="12">
        <f t="shared" si="8"/>
        <v>24.51</v>
      </c>
      <c r="F82" s="12">
        <f t="shared" si="8"/>
        <v>111.21</v>
      </c>
      <c r="G82" s="12">
        <f t="shared" si="8"/>
        <v>763.88</v>
      </c>
      <c r="H82" s="12">
        <f t="shared" si="8"/>
        <v>0.39</v>
      </c>
      <c r="I82" s="12">
        <f t="shared" si="8"/>
        <v>4.9300000000000006</v>
      </c>
      <c r="J82" s="12">
        <f t="shared" si="8"/>
        <v>40</v>
      </c>
      <c r="K82" s="12">
        <f t="shared" si="8"/>
        <v>117.54999999999998</v>
      </c>
      <c r="L82" s="12">
        <f t="shared" si="8"/>
        <v>386.51</v>
      </c>
      <c r="M82" s="12">
        <f t="shared" si="8"/>
        <v>227.29000000000002</v>
      </c>
      <c r="N82" s="12">
        <f t="shared" si="8"/>
        <v>4.59</v>
      </c>
      <c r="O82" s="1"/>
    </row>
    <row r="83" spans="1:15" ht="18.75" x14ac:dyDescent="0.3">
      <c r="A83" s="36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7"/>
      <c r="O83" s="1"/>
    </row>
    <row r="84" spans="1:15" ht="18.75" x14ac:dyDescent="0.3">
      <c r="A84" s="6"/>
      <c r="B84" s="25" t="s">
        <v>26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1"/>
    </row>
    <row r="85" spans="1:15" ht="37.5" x14ac:dyDescent="0.3">
      <c r="A85" s="6">
        <v>133</v>
      </c>
      <c r="B85" s="19" t="s">
        <v>65</v>
      </c>
      <c r="C85" s="7">
        <v>200</v>
      </c>
      <c r="D85" s="8">
        <v>10.63</v>
      </c>
      <c r="E85" s="8">
        <v>2.29</v>
      </c>
      <c r="F85" s="8">
        <v>11.62</v>
      </c>
      <c r="G85" s="8">
        <v>136</v>
      </c>
      <c r="H85" s="8">
        <v>0.15</v>
      </c>
      <c r="I85" s="8">
        <v>1.36</v>
      </c>
      <c r="J85" s="8">
        <v>39.270000000000003</v>
      </c>
      <c r="K85" s="8">
        <v>20.25</v>
      </c>
      <c r="L85" s="8">
        <v>82.7</v>
      </c>
      <c r="M85" s="8">
        <v>5.26</v>
      </c>
      <c r="N85" s="8">
        <v>0.86</v>
      </c>
      <c r="O85" s="1"/>
    </row>
    <row r="86" spans="1:15" ht="18.75" x14ac:dyDescent="0.3">
      <c r="A86" s="6">
        <v>279</v>
      </c>
      <c r="B86" s="9" t="s">
        <v>39</v>
      </c>
      <c r="C86" s="14" t="s">
        <v>58</v>
      </c>
      <c r="D86" s="8">
        <v>11.44</v>
      </c>
      <c r="E86" s="8">
        <v>10.199999999999999</v>
      </c>
      <c r="F86" s="8">
        <v>10.199999999999999</v>
      </c>
      <c r="G86" s="8">
        <v>241.2</v>
      </c>
      <c r="H86" s="8">
        <v>0.05</v>
      </c>
      <c r="I86" s="8">
        <v>0.9</v>
      </c>
      <c r="J86" s="8" t="s">
        <v>29</v>
      </c>
      <c r="K86" s="8">
        <v>23.9</v>
      </c>
      <c r="L86" s="8">
        <v>21.3</v>
      </c>
      <c r="M86" s="8">
        <v>127.7</v>
      </c>
      <c r="N86" s="8">
        <v>0.8</v>
      </c>
      <c r="O86" s="1"/>
    </row>
    <row r="87" spans="1:15" ht="18.75" x14ac:dyDescent="0.3">
      <c r="A87" s="6">
        <v>310</v>
      </c>
      <c r="B87" s="6" t="s">
        <v>27</v>
      </c>
      <c r="C87" s="14" t="s">
        <v>64</v>
      </c>
      <c r="D87" s="8">
        <v>3</v>
      </c>
      <c r="E87" s="8">
        <v>6.15</v>
      </c>
      <c r="F87" s="8">
        <v>24.3</v>
      </c>
      <c r="G87" s="8">
        <v>256.5</v>
      </c>
      <c r="H87" s="8">
        <v>0.15</v>
      </c>
      <c r="I87" s="8">
        <v>45</v>
      </c>
      <c r="J87" s="8">
        <v>0</v>
      </c>
      <c r="K87" s="8">
        <v>12</v>
      </c>
      <c r="L87" s="8">
        <v>75</v>
      </c>
      <c r="M87" s="8">
        <v>22.5</v>
      </c>
      <c r="N87" s="8">
        <v>1.8</v>
      </c>
      <c r="O87" s="1"/>
    </row>
    <row r="88" spans="1:15" ht="18.75" x14ac:dyDescent="0.3">
      <c r="A88" s="6">
        <v>376</v>
      </c>
      <c r="B88" s="6" t="s">
        <v>19</v>
      </c>
      <c r="C88" s="7">
        <v>200</v>
      </c>
      <c r="D88" s="8">
        <v>7.0000000000000007E-2</v>
      </c>
      <c r="E88" s="8">
        <v>0.02</v>
      </c>
      <c r="F88" s="8">
        <v>15</v>
      </c>
      <c r="G88" s="8">
        <v>60</v>
      </c>
      <c r="H88" s="8">
        <v>0</v>
      </c>
      <c r="I88" s="8">
        <v>0.03</v>
      </c>
      <c r="J88" s="8">
        <v>0</v>
      </c>
      <c r="K88" s="8">
        <v>11.1</v>
      </c>
      <c r="L88" s="8">
        <v>2.8</v>
      </c>
      <c r="M88" s="8">
        <v>1.4</v>
      </c>
      <c r="N88" s="8">
        <v>0.28000000000000003</v>
      </c>
      <c r="O88" s="1"/>
    </row>
    <row r="89" spans="1:15" ht="18.75" x14ac:dyDescent="0.3">
      <c r="A89" s="6"/>
      <c r="B89" s="6" t="s">
        <v>20</v>
      </c>
      <c r="C89" s="7">
        <v>30</v>
      </c>
      <c r="D89" s="8">
        <v>2.2799999999999998</v>
      </c>
      <c r="E89" s="8">
        <v>0.27</v>
      </c>
      <c r="F89" s="8">
        <v>13.86</v>
      </c>
      <c r="G89" s="8">
        <v>71.400000000000006</v>
      </c>
      <c r="H89" s="8">
        <v>0.05</v>
      </c>
      <c r="I89" s="8"/>
      <c r="J89" s="8"/>
      <c r="K89" s="8">
        <v>6.9</v>
      </c>
      <c r="L89" s="8">
        <v>26.1</v>
      </c>
      <c r="M89" s="8">
        <v>9.9</v>
      </c>
      <c r="N89" s="8">
        <v>0.6</v>
      </c>
      <c r="O89" s="1"/>
    </row>
    <row r="90" spans="1:15" ht="18.75" x14ac:dyDescent="0.3">
      <c r="A90" s="6"/>
      <c r="B90" s="10" t="s">
        <v>21</v>
      </c>
      <c r="C90" s="33">
        <v>700</v>
      </c>
      <c r="D90" s="34">
        <f>SUM(D85:D89)</f>
        <v>27.42</v>
      </c>
      <c r="E90" s="34">
        <f t="shared" ref="E90:N90" si="9">SUM(E85:E89)</f>
        <v>18.93</v>
      </c>
      <c r="F90" s="34">
        <f t="shared" si="9"/>
        <v>74.98</v>
      </c>
      <c r="G90" s="34">
        <f t="shared" si="9"/>
        <v>765.1</v>
      </c>
      <c r="H90" s="34">
        <f t="shared" si="9"/>
        <v>0.39999999999999997</v>
      </c>
      <c r="I90" s="34">
        <f t="shared" si="9"/>
        <v>47.29</v>
      </c>
      <c r="J90" s="34">
        <f t="shared" si="9"/>
        <v>39.270000000000003</v>
      </c>
      <c r="K90" s="34">
        <f t="shared" si="9"/>
        <v>74.150000000000006</v>
      </c>
      <c r="L90" s="34">
        <f t="shared" si="9"/>
        <v>207.9</v>
      </c>
      <c r="M90" s="34">
        <f t="shared" si="9"/>
        <v>166.76000000000002</v>
      </c>
      <c r="N90" s="34">
        <f t="shared" si="9"/>
        <v>4.34</v>
      </c>
      <c r="O90" s="1"/>
    </row>
    <row r="91" spans="1:15" ht="18.75" x14ac:dyDescent="0.3">
      <c r="A91" s="6"/>
      <c r="B91" s="30"/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"/>
    </row>
    <row r="92" spans="1:15" ht="18.75" x14ac:dyDescent="0.3">
      <c r="A92" s="29"/>
      <c r="B92" s="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1"/>
      <c r="O92" s="1"/>
    </row>
    <row r="93" spans="1:15" ht="80.25" customHeight="1" x14ac:dyDescent="0.3">
      <c r="A93" s="1"/>
      <c r="B93" s="35" t="s">
        <v>32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1"/>
    </row>
    <row r="94" spans="1:15" ht="18.75" customHeight="1" x14ac:dyDescent="0.3">
      <c r="A94" s="1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"/>
      <c r="O94" s="1"/>
    </row>
    <row r="95" spans="1:15" ht="21" customHeight="1" x14ac:dyDescent="0.3">
      <c r="A95" s="1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"/>
      <c r="O95" s="1"/>
    </row>
    <row r="96" spans="1:15" ht="21" customHeight="1" x14ac:dyDescent="0.3">
      <c r="B96" s="20" t="s">
        <v>43</v>
      </c>
      <c r="C96" s="20" t="s">
        <v>44</v>
      </c>
      <c r="D96" s="36" t="s">
        <v>45</v>
      </c>
      <c r="E96" s="37"/>
      <c r="O96" s="1"/>
    </row>
    <row r="97" spans="2:5" ht="18.75" x14ac:dyDescent="0.3">
      <c r="B97" s="22" t="s">
        <v>67</v>
      </c>
      <c r="C97" s="20"/>
      <c r="D97" s="36" t="s">
        <v>68</v>
      </c>
      <c r="E97" s="37"/>
    </row>
    <row r="98" spans="2:5" ht="17.25" customHeight="1" x14ac:dyDescent="0.3">
      <c r="B98" s="22" t="s">
        <v>50</v>
      </c>
      <c r="C98" s="20" t="s">
        <v>48</v>
      </c>
      <c r="D98" s="36" t="s">
        <v>69</v>
      </c>
      <c r="E98" s="37"/>
    </row>
    <row r="99" spans="2:5" ht="35.25" customHeight="1" x14ac:dyDescent="0.3">
      <c r="B99" s="9" t="s">
        <v>46</v>
      </c>
      <c r="C99" s="53" t="s">
        <v>49</v>
      </c>
      <c r="D99" s="55">
        <v>0.32</v>
      </c>
      <c r="E99" s="56"/>
    </row>
    <row r="100" spans="2:5" ht="1.5" customHeight="1" x14ac:dyDescent="0.25">
      <c r="B100" s="23"/>
      <c r="C100" s="54"/>
      <c r="D100" s="57"/>
      <c r="E100" s="58"/>
    </row>
    <row r="101" spans="2:5" x14ac:dyDescent="0.25">
      <c r="C101" s="23"/>
      <c r="D101" s="52"/>
      <c r="E101" s="52"/>
    </row>
    <row r="102" spans="2:5" ht="18.75" x14ac:dyDescent="0.3">
      <c r="B102" s="1" t="s">
        <v>47</v>
      </c>
    </row>
    <row r="103" spans="2:5" ht="18.75" x14ac:dyDescent="0.3">
      <c r="C103" s="1"/>
    </row>
  </sheetData>
  <mergeCells count="34">
    <mergeCell ref="D101:E101"/>
    <mergeCell ref="D97:E97"/>
    <mergeCell ref="D98:E98"/>
    <mergeCell ref="C99:C100"/>
    <mergeCell ref="D99:E100"/>
    <mergeCell ref="K6:N7"/>
    <mergeCell ref="M8:M10"/>
    <mergeCell ref="A6:A10"/>
    <mergeCell ref="B6:B10"/>
    <mergeCell ref="C6:C10"/>
    <mergeCell ref="D6:F7"/>
    <mergeCell ref="G6:G10"/>
    <mergeCell ref="H6:J7"/>
    <mergeCell ref="L8:L10"/>
    <mergeCell ref="H8:H10"/>
    <mergeCell ref="I8:I10"/>
    <mergeCell ref="J8:J10"/>
    <mergeCell ref="K8:K10"/>
    <mergeCell ref="B93:N93"/>
    <mergeCell ref="D96:E96"/>
    <mergeCell ref="B3:M3"/>
    <mergeCell ref="A59:N59"/>
    <mergeCell ref="A67:N67"/>
    <mergeCell ref="A75:N75"/>
    <mergeCell ref="N8:N10"/>
    <mergeCell ref="A19:N19"/>
    <mergeCell ref="A27:N27"/>
    <mergeCell ref="A35:N35"/>
    <mergeCell ref="A43:N43"/>
    <mergeCell ref="A51:N51"/>
    <mergeCell ref="D8:D10"/>
    <mergeCell ref="E8:E10"/>
    <mergeCell ref="F8:F10"/>
    <mergeCell ref="A83:N83"/>
  </mergeCells>
  <pageMargins left="0.7" right="0.7" top="0.75" bottom="0.75" header="0.3" footer="0.3"/>
  <pageSetup paperSize="9" scale="73" fitToHeight="0" orientation="landscape" r:id="rId1"/>
  <rowBreaks count="2" manualBreakCount="2">
    <brk id="34" max="13" man="1"/>
    <brk id="5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обед</vt:lpstr>
      <vt:lpstr>Лист3</vt:lpstr>
      <vt:lpstr>обед!Область_печати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2022-09-06T19:16:49Z</cp:lastPrinted>
  <dcterms:created xsi:type="dcterms:W3CDTF">2020-12-24T07:43:56Z</dcterms:created>
  <dcterms:modified xsi:type="dcterms:W3CDTF">2022-09-06T21:01:33Z</dcterms:modified>
</cp:coreProperties>
</file>